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20475" windowHeight="10530" firstSheet="3" activeTab="8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  <sheet name="Evaluation Warning" sheetId="9" r:id="rId9"/>
  </sheets>
  <definedNames>
    <definedName name="_xlnm.Print_Area" localSheetId="5">'公开表6'!$A$1:$N$24</definedName>
    <definedName name="_xlnm.Print_Area" localSheetId="6">'公开表7'!$A$1:$K$31</definedName>
    <definedName name="_xlnm.Print_Area" localSheetId="7">'公开表8'!$A$1:$N$34</definedName>
    <definedName name="_xlnm.Print_Titles" localSheetId="2">'公开表3'!$1:$7</definedName>
  </definedNames>
  <calcPr fullCalcOnLoad="1"/>
</workbook>
</file>

<file path=xl/sharedStrings.xml><?xml version="1.0" encoding="utf-8"?>
<sst xmlns="http://schemas.openxmlformats.org/spreadsheetml/2006/main" count="334" uniqueCount="199">
  <si>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</si>
  <si>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</si>
  <si>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</si>
  <si>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</si>
  <si>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</si>
  <si>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</si>
  <si>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</si>
  <si>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</si>
  <si>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</si>
  <si>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</si>
  <si>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</si>
  <si>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</si>
  <si>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</si>
  <si>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</si>
  <si>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</si>
  <si>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</si>
  <si>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</si>
  <si>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</si>
  <si>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</si>
  <si>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</si>
  <si>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</si>
  <si>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</si>
  <si>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</si>
  <si>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</si>
  <si>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</si>
  <si>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</si>
  <si>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</si>
  <si>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</si>
  <si>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</si>
  <si>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</si>
  <si>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</si>
  <si>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</si>
  <si>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</si>
  <si>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</si>
  <si>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</si>
  <si>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</si>
  <si>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</si>
  <si>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</si>
  <si>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</si>
  <si>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</si>
  <si>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</si>
  <si>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</si>
  <si>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</si>
  <si>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</si>
  <si>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</si>
  <si>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</si>
  <si>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</si>
  <si>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</si>
  <si>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</si>
  <si>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</si>
  <si>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</si>
  <si>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</si>
  <si>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</si>
  <si>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</si>
  <si>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</si>
  <si>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</si>
  <si>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</si>
  <si>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</si>
  <si>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</si>
  <si>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</si>
  <si>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</si>
  <si>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</si>
  <si>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</si>
  <si>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</si>
  <si>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</si>
  <si>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</si>
  <si>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</si>
  <si>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</si>
  <si>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</si>
  <si>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</si>
  <si>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</si>
  <si>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</si>
  <si>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</si>
  <si>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</si>
  <si>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</si>
  <si>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</si>
  <si>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</si>
  <si>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</si>
  <si>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</si>
  <si>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</si>
  <si>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</si>
  <si>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</si>
  <si>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</si>
  <si>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</si>
  <si>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</si>
  <si>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</si>
  <si>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</si>
  <si>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</si>
  <si>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</si>
  <si>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</si>
  <si>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</si>
  <si>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</si>
  <si>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</si>
  <si>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</si>
  <si>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</si>
  <si>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</si>
  <si>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</si>
  <si>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</si>
  <si>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</si>
  <si>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</si>
  <si>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</si>
  <si>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</si>
  <si>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</si>
  <si>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</si>
  <si>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</si>
  <si>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</si>
  <si>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</si>
  <si>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</si>
  <si>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</si>
  <si>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</si>
  <si>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</si>
  <si>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</si>
  <si>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</si>
  <si>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</si>
  <si>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</si>
  <si>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</si>
  <si>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</si>
  <si>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</si>
  <si>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</si>
  <si>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公务接待费</t>
  </si>
  <si>
    <t>公务用车购置及运行费</t>
  </si>
  <si>
    <t>备注</t>
  </si>
  <si>
    <t>公务用车购置费</t>
  </si>
  <si>
    <t>本年预算数</t>
  </si>
  <si>
    <t xml:space="preserve">    注：本表请务必作出说明。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</si>
  <si>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</si>
  <si>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</si>
  <si>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</si>
  <si>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</si>
  <si>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</si>
  <si>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</si>
  <si>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</si>
  <si>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</si>
  <si>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</si>
  <si>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</si>
  <si>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</si>
  <si>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</si>
  <si>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</si>
  <si>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</si>
  <si>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</si>
  <si>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</si>
  <si>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</si>
  <si>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</si>
  <si>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</si>
  <si>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</si>
  <si>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</si>
  <si>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</si>
  <si>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</si>
  <si>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</si>
  <si>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</si>
  <si>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</si>
  <si>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</si>
  <si>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</si>
  <si>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</si>
  <si>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</si>
  <si>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</si>
  <si>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</si>
  <si>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</si>
  <si>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</si>
  <si>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</si>
  <si>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</si>
  <si>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</si>
  <si>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</si>
  <si>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</si>
  <si>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</si>
  <si>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>海东市城市管理综合执法局2017年项目支出表</t>
  </si>
  <si>
    <t>海东市城市管理综合执法局2017年一般公共预算财政拨款收支总表</t>
  </si>
  <si>
    <t>01</t>
  </si>
  <si>
    <t>212</t>
  </si>
  <si>
    <t>城乡社区支出</t>
  </si>
  <si>
    <t>Spire.XLS for .NET</t>
  </si>
  <si>
    <t>行政运行</t>
  </si>
  <si>
    <t>04</t>
  </si>
  <si>
    <t>城管执法</t>
  </si>
  <si>
    <t>210</t>
  </si>
  <si>
    <t>05</t>
  </si>
  <si>
    <t>医疗与计划生育支出</t>
  </si>
  <si>
    <t>医疗保障</t>
  </si>
  <si>
    <t>行政单位医疗</t>
  </si>
  <si>
    <t>住房保障支出</t>
  </si>
  <si>
    <t>住房改革支出</t>
  </si>
  <si>
    <t>住房公积金</t>
  </si>
  <si>
    <t>海东市城市管理综合执法局2017年一般公共预算财政拨款支出表</t>
  </si>
  <si>
    <t>因公出国(境)费</t>
  </si>
  <si>
    <t>公务用车运行费</t>
  </si>
  <si>
    <t xml:space="preserve">辅助说明：2017年无因公出国(境)费。公务接待费为2.2万元，主要用于城管工作对口交流、检查指导等接待工作。因我单位暂未安排公务用车，故无公务用车运行费此项。
   </t>
  </si>
  <si>
    <t>海东市城市管理综合执法局2017年一般公共预算财政拨款“三公”经费支出预算表</t>
  </si>
  <si>
    <t>海东市城市管理综合执法局2017年一般公共预算财政拨款基本支出表</t>
  </si>
  <si>
    <t>海东市城市管理综合执法局2017年收支总表</t>
  </si>
  <si>
    <t>海东市城市管理综合执法局2017年收入总表</t>
  </si>
  <si>
    <t>海东市城市管理综合执法局2017年支出总表</t>
  </si>
  <si>
    <t>城乡社区管理事务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</si>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</sst>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8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#,##0.00_ "/>
    <numFmt numFmtId="181" formatCode="0.00_);[Red]\(0.00\)"/>
  </numFmts>
  <fonts count="28">
    <font>
      <sz val="12"/>
      <name val="宋体"/>
      <family val="0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u val="single"/>
      <sz val="12"/>
      <color rgb="FF0000FF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 style="thin"/>
      <right>
        <color indexed="63"/>
      </right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</borders>
  <cellStyleXfs count="61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16" borderId="5" applyNumberFormat="0" applyAlignment="0" applyProtection="0"/>
    <xf numFmtId="0" fontId="15" fillId="17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16" borderId="8" applyNumberFormat="0" applyAlignment="0" applyProtection="0"/>
    <xf numFmtId="0" fontId="21" fillId="7" borderId="5" applyNumberFormat="0" applyAlignment="0" applyProtection="0"/>
    <xf numFmtId="0" fontId="0" fillId="23" borderId="9" applyNumberFormat="0" applyFont="0" applyAlignment="0" applyProtection="0"/>
  </cellStyleXfs>
  <cellXfs count="162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2" fillId="0" borderId="0" xfId="49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2" fillId="0" borderId="0" xfId="49" applyNumberFormat="1" applyFont="1" applyFill="1" applyAlignment="1" applyProtection="1">
      <alignment horizontal="center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0" fontId="2" fillId="24" borderId="11" xfId="0" applyFont="1" applyFill="1" applyBorder="1" applyAlignment="1">
      <alignment vertical="center"/>
    </xf>
    <xf numFmtId="4" fontId="2" fillId="24" borderId="11" xfId="49" applyNumberFormat="1" applyFont="1" applyFill="1" applyBorder="1" applyAlignment="1" applyProtection="1">
      <alignment horizontal="right" vertical="center"/>
      <protection/>
    </xf>
    <xf numFmtId="0" fontId="0" fillId="24" borderId="0" xfId="0" applyFill="1" applyAlignment="1">
      <alignment vertical="center"/>
    </xf>
    <xf numFmtId="0" fontId="2" fillId="24" borderId="10" xfId="0" applyFont="1" applyFill="1" applyBorder="1" applyAlignment="1">
      <alignment vertical="center"/>
    </xf>
    <xf numFmtId="4" fontId="2" fillId="24" borderId="10" xfId="49" applyNumberFormat="1" applyFont="1" applyFill="1" applyBorder="1" applyAlignment="1" applyProtection="1">
      <alignment horizontal="right" vertical="center"/>
      <protection/>
    </xf>
    <xf numFmtId="176" fontId="2" fillId="24" borderId="10" xfId="49" applyNumberFormat="1" applyFont="1" applyFill="1" applyBorder="1" applyAlignment="1" applyProtection="1">
      <alignment vertical="center"/>
      <protection/>
    </xf>
    <xf numFmtId="4" fontId="2" fillId="24" borderId="10" xfId="0" applyNumberFormat="1" applyFont="1" applyFill="1" applyBorder="1" applyAlignment="1" applyProtection="1">
      <alignment horizontal="right" vertical="center"/>
      <protection/>
    </xf>
    <xf numFmtId="176" fontId="2" fillId="0" borderId="10" xfId="0" applyNumberFormat="1" applyFont="1" applyFill="1" applyBorder="1" applyAlignment="1" applyProtection="1">
      <alignment horizontal="center" vertical="center"/>
      <protection/>
    </xf>
    <xf numFmtId="4" fontId="2" fillId="0" borderId="10" xfId="0" applyNumberFormat="1" applyFont="1" applyFill="1" applyBorder="1" applyAlignment="1" applyProtection="1">
      <alignment horizontal="right" vertical="center"/>
      <protection/>
    </xf>
    <xf numFmtId="4" fontId="2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2" xfId="0" applyNumberFormat="1" applyFont="1" applyFill="1" applyBorder="1" applyAlignment="1" applyProtection="1">
      <alignment horizontal="center" vertical="center"/>
      <protection/>
    </xf>
    <xf numFmtId="0" fontId="22" fillId="0" borderId="12" xfId="0" applyNumberFormat="1" applyFont="1" applyFill="1" applyBorder="1" applyAlignment="1" applyProtection="1">
      <alignment horizontal="center" vertical="center"/>
      <protection/>
    </xf>
    <xf numFmtId="49" fontId="2" fillId="24" borderId="10" xfId="0" applyNumberFormat="1" applyFont="1" applyFill="1" applyBorder="1" applyAlignment="1" applyProtection="1">
      <alignment horizontal="center" vertical="center"/>
      <protection/>
    </xf>
    <xf numFmtId="177" fontId="2" fillId="24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10" xfId="0" applyBorder="1" applyAlignment="1">
      <alignment vertical="center"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13" xfId="0" applyNumberFormat="1" applyFont="1" applyFill="1" applyBorder="1" applyAlignment="1" applyProtection="1">
      <alignment horizontal="center" vertical="center"/>
      <protection/>
    </xf>
    <xf numFmtId="0" fontId="3" fillId="0" borderId="14" xfId="0" applyNumberFormat="1" applyFont="1" applyFill="1" applyBorder="1" applyAlignment="1" applyProtection="1">
      <alignment horizontal="center" vertical="center"/>
      <protection/>
    </xf>
    <xf numFmtId="0" fontId="2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Font="1" applyBorder="1" applyAlignment="1">
      <alignment horizontal="center" vertical="center" wrapText="1"/>
    </xf>
    <xf numFmtId="0" fontId="22" fillId="24" borderId="10" xfId="0" applyNumberFormat="1" applyFont="1" applyFill="1" applyBorder="1" applyAlignment="1" applyProtection="1">
      <alignment wrapText="1"/>
      <protection/>
    </xf>
    <xf numFmtId="0" fontId="22" fillId="24" borderId="15" xfId="0" applyNumberFormat="1" applyFont="1" applyFill="1" applyBorder="1" applyAlignment="1" applyProtection="1">
      <alignment horizontal="center" wrapText="1"/>
      <protection/>
    </xf>
    <xf numFmtId="4" fontId="22" fillId="24" borderId="10" xfId="0" applyNumberFormat="1" applyFont="1" applyFill="1" applyBorder="1" applyAlignment="1" applyProtection="1">
      <alignment horizontal="right" wrapText="1"/>
      <protection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wrapText="1"/>
    </xf>
    <xf numFmtId="0" fontId="0" fillId="24" borderId="10" xfId="0" applyFill="1" applyBorder="1" applyAlignment="1">
      <alignment horizontal="left" wrapText="1"/>
    </xf>
    <xf numFmtId="4" fontId="0" fillId="24" borderId="10" xfId="0" applyNumberFormat="1" applyFont="1" applyFill="1" applyBorder="1" applyAlignment="1" applyProtection="1">
      <alignment horizontal="right" wrapText="1"/>
      <protection/>
    </xf>
    <xf numFmtId="0" fontId="0" fillId="24" borderId="0" xfId="0" applyFill="1" applyAlignment="1">
      <alignment wrapText="1"/>
    </xf>
    <xf numFmtId="0" fontId="1" fillId="0" borderId="0" xfId="0" applyFont="1" applyAlignment="1">
      <alignment horizontal="right" vertical="top"/>
    </xf>
    <xf numFmtId="0" fontId="3" fillId="0" borderId="10" xfId="0" applyNumberFormat="1" applyFont="1" applyFill="1" applyBorder="1" applyAlignment="1" applyProtection="1">
      <alignment horizontal="center" vertical="center"/>
      <protection/>
    </xf>
    <xf numFmtId="0" fontId="22" fillId="24" borderId="10" xfId="0" applyNumberFormat="1" applyFont="1" applyFill="1" applyBorder="1" applyAlignment="1" applyProtection="1">
      <alignment horizontal="center" vertical="center"/>
      <protection/>
    </xf>
    <xf numFmtId="4" fontId="22" fillId="24" borderId="10" xfId="49" applyNumberFormat="1" applyFont="1" applyFill="1" applyBorder="1" applyAlignment="1" applyProtection="1">
      <alignment horizontal="right" vertical="center"/>
      <protection/>
    </xf>
    <xf numFmtId="0" fontId="22" fillId="24" borderId="1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76" fontId="1" fillId="0" borderId="0" xfId="49" applyNumberFormat="1" applyFont="1" applyFill="1" applyAlignment="1" applyProtection="1">
      <alignment horizontal="right" vertical="center"/>
      <protection/>
    </xf>
    <xf numFmtId="42" fontId="0" fillId="0" borderId="0" xfId="43" applyFont="1" applyFill="1" applyAlignment="1">
      <alignment vertical="center"/>
    </xf>
    <xf numFmtId="176" fontId="3" fillId="0" borderId="11" xfId="0" applyNumberFormat="1" applyFont="1" applyFill="1" applyBorder="1" applyAlignment="1" applyProtection="1">
      <alignment horizontal="center" vertical="center"/>
      <protection/>
    </xf>
    <xf numFmtId="0" fontId="2" fillId="24" borderId="11" xfId="0" applyFont="1" applyFill="1" applyBorder="1" applyAlignment="1">
      <alignment horizontal="left" vertical="center" wrapText="1"/>
    </xf>
    <xf numFmtId="0" fontId="2" fillId="24" borderId="10" xfId="0" applyFont="1" applyFill="1" applyBorder="1" applyAlignment="1">
      <alignment horizontal="left" vertical="center" wrapText="1"/>
    </xf>
    <xf numFmtId="4" fontId="2" fillId="24" borderId="12" xfId="49" applyNumberFormat="1" applyFont="1" applyFill="1" applyBorder="1" applyAlignment="1" applyProtection="1">
      <alignment horizontal="right" vertical="center" wrapText="1"/>
      <protection/>
    </xf>
    <xf numFmtId="4" fontId="2" fillId="24" borderId="10" xfId="49" applyNumberFormat="1" applyFont="1" applyFill="1" applyBorder="1" applyAlignment="1" applyProtection="1">
      <alignment horizontal="right" vertical="center" wrapText="1"/>
      <protection/>
    </xf>
    <xf numFmtId="0" fontId="2" fillId="24" borderId="10" xfId="0" applyFont="1" applyFill="1" applyBorder="1" applyAlignment="1">
      <alignment horizontal="right" vertical="center" wrapText="1"/>
    </xf>
    <xf numFmtId="4" fontId="2" fillId="24" borderId="11" xfId="0" applyNumberFormat="1" applyFont="1" applyFill="1" applyBorder="1" applyAlignment="1" applyProtection="1">
      <alignment horizontal="right" vertical="center" wrapText="1"/>
      <protection/>
    </xf>
    <xf numFmtId="4" fontId="2" fillId="24" borderId="10" xfId="0" applyNumberFormat="1" applyFont="1" applyFill="1" applyBorder="1" applyAlignment="1" applyProtection="1">
      <alignment horizontal="right" vertical="center" wrapText="1"/>
      <protection/>
    </xf>
    <xf numFmtId="176" fontId="2" fillId="24" borderId="10" xfId="49" applyNumberFormat="1" applyFont="1" applyFill="1" applyBorder="1" applyAlignment="1" applyProtection="1">
      <alignment horizontal="right" vertical="center" wrapText="1"/>
      <protection/>
    </xf>
    <xf numFmtId="176" fontId="2" fillId="0" borderId="10" xfId="49" applyNumberFormat="1" applyFont="1" applyFill="1" applyBorder="1" applyAlignment="1" applyProtection="1">
      <alignment horizontal="right" vertical="center" wrapText="1"/>
      <protection/>
    </xf>
    <xf numFmtId="4" fontId="2" fillId="0" borderId="10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176" fontId="2" fillId="0" borderId="10" xfId="49" applyNumberFormat="1" applyFont="1" applyFill="1" applyBorder="1" applyAlignment="1" applyProtection="1">
      <alignment horizontal="left" vertical="center" wrapText="1"/>
      <protection/>
    </xf>
    <xf numFmtId="4" fontId="2" fillId="0" borderId="12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NumberFormat="1" applyFont="1" applyFill="1" applyBorder="1" applyAlignment="1" applyProtection="1">
      <alignment horizontal="left" vertical="center" wrapText="1"/>
      <protection/>
    </xf>
    <xf numFmtId="4" fontId="2" fillId="24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11" xfId="0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left" vertical="center" wrapText="1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vertical="center"/>
      <protection/>
    </xf>
    <xf numFmtId="4" fontId="1" fillId="0" borderId="0" xfId="0" applyNumberFormat="1" applyFont="1" applyFill="1" applyAlignment="1" applyProtection="1">
      <alignment horizontal="right" vertical="center"/>
      <protection/>
    </xf>
    <xf numFmtId="179" fontId="22" fillId="0" borderId="10" xfId="0" applyNumberFormat="1" applyFont="1" applyFill="1" applyBorder="1" applyAlignment="1" applyProtection="1">
      <alignment horizontal="center" vertical="center"/>
      <protection/>
    </xf>
    <xf numFmtId="178" fontId="22" fillId="0" borderId="10" xfId="0" applyNumberFormat="1" applyFont="1" applyFill="1" applyBorder="1" applyAlignment="1" applyProtection="1">
      <alignment horizontal="center" vertical="center"/>
      <protection/>
    </xf>
    <xf numFmtId="0" fontId="22" fillId="0" borderId="10" xfId="0" applyNumberFormat="1" applyFont="1" applyFill="1" applyBorder="1" applyAlignment="1" applyProtection="1">
      <alignment horizontal="center" vertical="center"/>
      <protection/>
    </xf>
    <xf numFmtId="49" fontId="2" fillId="24" borderId="16" xfId="0" applyNumberFormat="1" applyFont="1" applyFill="1" applyBorder="1" applyAlignment="1" applyProtection="1">
      <alignment horizontal="left" vertical="center"/>
      <protection/>
    </xf>
    <xf numFmtId="49" fontId="2" fillId="24" borderId="16" xfId="0" applyNumberFormat="1" applyFont="1" applyFill="1" applyBorder="1" applyAlignment="1" applyProtection="1">
      <alignment horizontal="left" vertical="center" wrapText="1"/>
      <protection/>
    </xf>
    <xf numFmtId="4" fontId="2" fillId="24" borderId="16" xfId="49" applyNumberFormat="1" applyFont="1" applyFill="1" applyBorder="1" applyAlignment="1" applyProtection="1">
      <alignment horizontal="right" vertical="center"/>
      <protection/>
    </xf>
    <xf numFmtId="4" fontId="2" fillId="24" borderId="17" xfId="49" applyNumberFormat="1" applyFont="1" applyFill="1" applyBorder="1" applyAlignment="1" applyProtection="1">
      <alignment horizontal="right" vertical="center"/>
      <protection/>
    </xf>
    <xf numFmtId="0" fontId="2" fillId="24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1" fillId="0" borderId="0" xfId="0" applyNumberFormat="1" applyFont="1" applyFill="1" applyAlignment="1" applyProtection="1">
      <alignment horizontal="right" vertical="center"/>
      <protection/>
    </xf>
    <xf numFmtId="0" fontId="26" fillId="0" borderId="10" xfId="0" applyNumberFormat="1" applyFont="1" applyFill="1" applyBorder="1" applyAlignment="1" applyProtection="1">
      <alignment horizontal="center" vertical="center" wrapText="1"/>
      <protection/>
    </xf>
    <xf numFmtId="0" fontId="1" fillId="0" borderId="10" xfId="0" applyNumberFormat="1" applyFont="1" applyFill="1" applyBorder="1" applyAlignment="1" applyProtection="1">
      <alignment horizontal="center" vertical="center"/>
      <protection/>
    </xf>
    <xf numFmtId="0" fontId="1" fillId="0" borderId="11" xfId="0" applyNumberFormat="1" applyFont="1" applyFill="1" applyBorder="1" applyAlignment="1" applyProtection="1">
      <alignment horizontal="center" vertical="center" wrapText="1"/>
      <protection/>
    </xf>
    <xf numFmtId="0" fontId="1" fillId="0" borderId="11" xfId="0" applyNumberFormat="1" applyFont="1" applyFill="1" applyBorder="1" applyAlignment="1" applyProtection="1">
      <alignment horizontal="center" vertical="center"/>
      <protection/>
    </xf>
    <xf numFmtId="0" fontId="1" fillId="0" borderId="13" xfId="0" applyNumberFormat="1" applyFont="1" applyFill="1" applyBorder="1" applyAlignment="1" applyProtection="1">
      <alignment horizontal="center" vertical="center"/>
      <protection/>
    </xf>
    <xf numFmtId="0" fontId="1" fillId="0" borderId="11" xfId="0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 applyProtection="1">
      <alignment horizontal="left" vertical="center"/>
      <protection/>
    </xf>
    <xf numFmtId="49" fontId="1" fillId="24" borderId="10" xfId="0" applyNumberFormat="1" applyFont="1" applyFill="1" applyBorder="1" applyAlignment="1" applyProtection="1">
      <alignment horizontal="left" vertical="center" wrapText="1"/>
      <protection/>
    </xf>
    <xf numFmtId="4" fontId="1" fillId="24" borderId="15" xfId="49" applyNumberFormat="1" applyFont="1" applyFill="1" applyBorder="1" applyAlignment="1" applyProtection="1">
      <alignment horizontal="right" vertical="center"/>
      <protection/>
    </xf>
    <xf numFmtId="4" fontId="1" fillId="24" borderId="10" xfId="49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>
      <alignment vertical="center"/>
    </xf>
    <xf numFmtId="179" fontId="22" fillId="0" borderId="13" xfId="0" applyNumberFormat="1" applyFont="1" applyFill="1" applyBorder="1" applyAlignment="1" applyProtection="1">
      <alignment horizontal="center" vertical="center"/>
      <protection/>
    </xf>
    <xf numFmtId="178" fontId="22" fillId="0" borderId="13" xfId="0" applyNumberFormat="1" applyFont="1" applyFill="1" applyBorder="1" applyAlignment="1" applyProtection="1">
      <alignment horizontal="center" vertical="center"/>
      <protection/>
    </xf>
    <xf numFmtId="0" fontId="22" fillId="0" borderId="13" xfId="0" applyNumberFormat="1" applyFont="1" applyFill="1" applyBorder="1" applyAlignment="1" applyProtection="1">
      <alignment horizontal="center" vertical="center"/>
      <protection/>
    </xf>
    <xf numFmtId="0" fontId="22" fillId="0" borderId="11" xfId="0" applyNumberFormat="1" applyFont="1" applyFill="1" applyBorder="1" applyAlignment="1" applyProtection="1">
      <alignment horizontal="center" vertical="center"/>
      <protection/>
    </xf>
    <xf numFmtId="49" fontId="2" fillId="24" borderId="15" xfId="0" applyNumberFormat="1" applyFont="1" applyFill="1" applyBorder="1" applyAlignment="1" applyProtection="1">
      <alignment horizontal="left" vertical="center"/>
      <protection/>
    </xf>
    <xf numFmtId="49" fontId="2" fillId="24" borderId="15" xfId="0" applyNumberFormat="1" applyFont="1" applyFill="1" applyBorder="1" applyAlignment="1" applyProtection="1">
      <alignment horizontal="left" vertical="center" wrapText="1"/>
      <protection/>
    </xf>
    <xf numFmtId="4" fontId="2" fillId="24" borderId="18" xfId="49" applyNumberFormat="1" applyFont="1" applyFill="1" applyBorder="1" applyAlignment="1" applyProtection="1">
      <alignment horizontal="right" vertical="center"/>
      <protection/>
    </xf>
    <xf numFmtId="177" fontId="2" fillId="24" borderId="10" xfId="0" applyNumberFormat="1" applyFont="1" applyFill="1" applyBorder="1" applyAlignment="1" applyProtection="1">
      <alignment horizontal="center" vertical="center" wrapText="1"/>
      <protection/>
    </xf>
    <xf numFmtId="49" fontId="2" fillId="24" borderId="10" xfId="0" applyNumberFormat="1" applyFont="1" applyFill="1" applyBorder="1" applyAlignment="1" applyProtection="1">
      <alignment horizontal="center" vertical="center" wrapText="1"/>
      <protection/>
    </xf>
    <xf numFmtId="181" fontId="2" fillId="24" borderId="10" xfId="0" applyNumberFormat="1" applyFont="1" applyFill="1" applyBorder="1" applyAlignment="1" applyProtection="1">
      <alignment horizontal="right" vertical="center"/>
      <protection/>
    </xf>
    <xf numFmtId="181" fontId="2" fillId="24" borderId="10" xfId="0" applyNumberFormat="1" applyFont="1" applyFill="1" applyBorder="1" applyAlignment="1" applyProtection="1">
      <alignment horizontal="left" vertical="center" wrapText="1"/>
      <protection/>
    </xf>
    <xf numFmtId="181" fontId="2" fillId="24" borderId="10" xfId="0" applyNumberFormat="1" applyFont="1" applyFill="1" applyBorder="1" applyAlignment="1" applyProtection="1">
      <alignment horizontal="center" vertical="center"/>
      <protection/>
    </xf>
    <xf numFmtId="181" fontId="2" fillId="24" borderId="10" xfId="0" applyNumberFormat="1" applyFont="1" applyFill="1" applyBorder="1" applyAlignment="1" applyProtection="1">
      <alignment horizontal="center" vertical="center" wrapText="1"/>
      <protection/>
    </xf>
    <xf numFmtId="4" fontId="0" fillId="24" borderId="10" xfId="0" applyNumberFormat="1" applyFill="1" applyBorder="1" applyAlignment="1">
      <alignment horizontal="right" wrapText="1"/>
    </xf>
    <xf numFmtId="0" fontId="0" fillId="24" borderId="10" xfId="0" applyFill="1" applyBorder="1" applyAlignment="1">
      <alignment vertical="center"/>
    </xf>
    <xf numFmtId="180" fontId="22" fillId="24" borderId="10" xfId="0" applyNumberFormat="1" applyFont="1" applyFill="1" applyBorder="1" applyAlignment="1" applyProtection="1">
      <alignment horizontal="right" wrapText="1"/>
      <protection/>
    </xf>
    <xf numFmtId="180" fontId="2" fillId="0" borderId="10" xfId="0" applyNumberFormat="1" applyFont="1" applyBorder="1" applyAlignment="1">
      <alignment horizontal="right" vertical="center"/>
    </xf>
    <xf numFmtId="181" fontId="2" fillId="24" borderId="10" xfId="0" applyNumberFormat="1" applyFont="1" applyFill="1" applyBorder="1" applyAlignment="1" applyProtection="1">
      <alignment horizontal="right" vertical="center" wrapText="1"/>
      <protection/>
    </xf>
    <xf numFmtId="176" fontId="4" fillId="0" borderId="0" xfId="49" applyNumberFormat="1" applyFont="1" applyFill="1" applyAlignment="1" applyProtection="1">
      <alignment horizontal="center" vertical="center"/>
      <protection/>
    </xf>
    <xf numFmtId="176" fontId="3" fillId="0" borderId="10" xfId="49" applyNumberFormat="1" applyFont="1" applyFill="1" applyBorder="1" applyAlignment="1" applyProtection="1">
      <alignment horizontal="center" vertical="center"/>
      <protection/>
    </xf>
    <xf numFmtId="0" fontId="3" fillId="0" borderId="10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 vertical="center"/>
      <protection/>
    </xf>
    <xf numFmtId="0" fontId="3" fillId="0" borderId="12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/>
      <protection/>
    </xf>
    <xf numFmtId="0" fontId="3" fillId="0" borderId="15" xfId="49" applyNumberFormat="1" applyFont="1" applyFill="1" applyBorder="1" applyAlignment="1" applyProtection="1">
      <alignment horizontal="center" vertical="center"/>
      <protection/>
    </xf>
    <xf numFmtId="0" fontId="3" fillId="0" borderId="19" xfId="49" applyNumberFormat="1" applyFont="1" applyFill="1" applyBorder="1" applyAlignment="1" applyProtection="1">
      <alignment horizontal="center" vertical="center"/>
      <protection/>
    </xf>
    <xf numFmtId="0" fontId="3" fillId="0" borderId="18" xfId="49" applyNumberFormat="1" applyFont="1" applyFill="1" applyBorder="1" applyAlignment="1" applyProtection="1">
      <alignment horizontal="center" vertical="center"/>
      <protection/>
    </xf>
    <xf numFmtId="0" fontId="3" fillId="0" borderId="11" xfId="0" applyNumberFormat="1" applyFont="1" applyFill="1" applyBorder="1" applyAlignment="1" applyProtection="1">
      <alignment horizontal="center"/>
      <protection/>
    </xf>
    <xf numFmtId="0" fontId="3" fillId="0" borderId="16" xfId="0" applyNumberFormat="1" applyFont="1" applyFill="1" applyBorder="1" applyAlignment="1" applyProtection="1">
      <alignment horizontal="center"/>
      <protection/>
    </xf>
    <xf numFmtId="0" fontId="3" fillId="0" borderId="15" xfId="0" applyNumberFormat="1" applyFont="1" applyFill="1" applyBorder="1" applyAlignment="1" applyProtection="1">
      <alignment horizontal="center" vertical="center"/>
      <protection/>
    </xf>
    <xf numFmtId="0" fontId="3" fillId="0" borderId="20" xfId="0" applyNumberFormat="1" applyFont="1" applyFill="1" applyBorder="1" applyAlignment="1" applyProtection="1">
      <alignment horizontal="center" vertical="center"/>
      <protection/>
    </xf>
    <xf numFmtId="0" fontId="3" fillId="0" borderId="10" xfId="0" applyNumberFormat="1" applyFont="1" applyFill="1" applyBorder="1" applyAlignment="1" applyProtection="1">
      <alignment horizontal="left" vertical="top" wrapText="1"/>
      <protection/>
    </xf>
    <xf numFmtId="0" fontId="3" fillId="0" borderId="10" xfId="0" applyNumberFormat="1" applyFont="1" applyFill="1" applyBorder="1" applyAlignment="1" applyProtection="1">
      <alignment horizontal="left" vertical="top"/>
      <protection/>
    </xf>
    <xf numFmtId="176" fontId="23" fillId="24" borderId="0" xfId="49" applyNumberFormat="1" applyFont="1" applyFill="1" applyAlignment="1" applyProtection="1">
      <alignment horizontal="center" vertical="center"/>
      <protection/>
    </xf>
    <xf numFmtId="49" fontId="3" fillId="0" borderId="10" xfId="0" applyNumberFormat="1" applyFont="1" applyFill="1" applyBorder="1" applyAlignment="1" applyProtection="1">
      <alignment horizontal="center" vertical="center" wrapText="1"/>
      <protection/>
    </xf>
    <xf numFmtId="49" fontId="3" fillId="0" borderId="12" xfId="0" applyNumberFormat="1" applyFont="1" applyFill="1" applyBorder="1" applyAlignment="1" applyProtection="1">
      <alignment horizontal="center" vertical="center" wrapText="1"/>
      <protection/>
    </xf>
    <xf numFmtId="178" fontId="3" fillId="0" borderId="10" xfId="0" applyNumberFormat="1" applyFont="1" applyFill="1" applyBorder="1" applyAlignment="1" applyProtection="1">
      <alignment horizontal="center" vertical="center"/>
      <protection/>
    </xf>
    <xf numFmtId="0" fontId="3" fillId="0" borderId="15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2" xfId="0" applyNumberFormat="1" applyFont="1" applyFill="1" applyBorder="1" applyAlignment="1" applyProtection="1">
      <alignment horizontal="center" vertical="center" wrapText="1"/>
      <protection/>
    </xf>
    <xf numFmtId="4" fontId="3" fillId="0" borderId="10" xfId="0" applyNumberFormat="1" applyFont="1" applyFill="1" applyBorder="1" applyAlignment="1" applyProtection="1">
      <alignment horizontal="center" vertical="center"/>
      <protection/>
    </xf>
    <xf numFmtId="4" fontId="3" fillId="0" borderId="10" xfId="0" applyNumberFormat="1" applyFont="1" applyFill="1" applyBorder="1" applyAlignment="1" applyProtection="1">
      <alignment horizontal="center" vertical="center" wrapText="1"/>
      <protection/>
    </xf>
    <xf numFmtId="4" fontId="3" fillId="0" borderId="12" xfId="0" applyNumberFormat="1" applyFont="1" applyFill="1" applyBorder="1" applyAlignment="1" applyProtection="1">
      <alignment horizontal="center" vertical="center" wrapText="1"/>
      <protection/>
    </xf>
    <xf numFmtId="49" fontId="3" fillId="0" borderId="13" xfId="0" applyNumberFormat="1" applyFont="1" applyFill="1" applyBorder="1" applyAlignment="1" applyProtection="1">
      <alignment horizontal="center" vertical="center" wrapText="1"/>
      <protection/>
    </xf>
    <xf numFmtId="49" fontId="3" fillId="0" borderId="11" xfId="0" applyNumberFormat="1" applyFont="1" applyFill="1" applyBorder="1" applyAlignment="1" applyProtection="1">
      <alignment horizontal="center" vertical="center" wrapText="1"/>
      <protection/>
    </xf>
    <xf numFmtId="0" fontId="25" fillId="24" borderId="0" xfId="0" applyNumberFormat="1" applyFont="1" applyFill="1" applyAlignment="1" applyProtection="1">
      <alignment horizontal="center" vertical="center"/>
      <protection/>
    </xf>
    <xf numFmtId="0" fontId="26" fillId="0" borderId="10" xfId="0" applyNumberFormat="1" applyFont="1" applyFill="1" applyBorder="1" applyAlignment="1" applyProtection="1">
      <alignment horizontal="center" vertical="center" wrapText="1"/>
      <protection/>
    </xf>
    <xf numFmtId="0" fontId="26" fillId="0" borderId="15" xfId="0" applyNumberFormat="1" applyFont="1" applyFill="1" applyBorder="1" applyAlignment="1" applyProtection="1">
      <alignment horizontal="center" vertical="center" wrapText="1"/>
      <protection/>
    </xf>
    <xf numFmtId="0" fontId="26" fillId="0" borderId="18" xfId="0" applyNumberFormat="1" applyFont="1" applyFill="1" applyBorder="1" applyAlignment="1" applyProtection="1">
      <alignment horizontal="center" vertical="center" wrapText="1"/>
      <protection/>
    </xf>
    <xf numFmtId="49" fontId="26" fillId="0" borderId="15" xfId="0" applyNumberFormat="1" applyFont="1" applyFill="1" applyBorder="1" applyAlignment="1" applyProtection="1">
      <alignment horizontal="center" vertical="center" wrapText="1"/>
      <protection/>
    </xf>
    <xf numFmtId="49" fontId="26" fillId="0" borderId="10" xfId="0" applyNumberFormat="1" applyFont="1" applyFill="1" applyBorder="1" applyAlignment="1" applyProtection="1">
      <alignment horizontal="center" vertical="center" wrapText="1"/>
      <protection/>
    </xf>
    <xf numFmtId="0" fontId="26" fillId="0" borderId="10" xfId="49" applyNumberFormat="1" applyFont="1" applyFill="1" applyBorder="1" applyAlignment="1" applyProtection="1">
      <alignment horizontal="center" vertical="center"/>
      <protection/>
    </xf>
    <xf numFmtId="0" fontId="26" fillId="0" borderId="18" xfId="49" applyNumberFormat="1" applyFont="1" applyFill="1" applyBorder="1" applyAlignment="1" applyProtection="1">
      <alignment horizontal="center" vertical="center"/>
      <protection/>
    </xf>
    <xf numFmtId="0" fontId="26" fillId="0" borderId="19" xfId="49" applyNumberFormat="1" applyFont="1" applyFill="1" applyBorder="1" applyAlignment="1" applyProtection="1">
      <alignment horizontal="center" vertical="center"/>
      <protection/>
    </xf>
    <xf numFmtId="49" fontId="26" fillId="0" borderId="16" xfId="0" applyNumberFormat="1" applyFont="1" applyFill="1" applyBorder="1" applyAlignment="1" applyProtection="1">
      <alignment horizontal="center" vertical="center" wrapText="1"/>
      <protection/>
    </xf>
    <xf numFmtId="178" fontId="26" fillId="0" borderId="10" xfId="0" applyNumberFormat="1" applyFont="1" applyFill="1" applyBorder="1" applyAlignment="1" applyProtection="1">
      <alignment horizontal="center" vertical="center"/>
      <protection/>
    </xf>
    <xf numFmtId="178" fontId="26" fillId="0" borderId="15" xfId="0" applyNumberFormat="1" applyFont="1" applyFill="1" applyBorder="1" applyAlignment="1" applyProtection="1">
      <alignment horizontal="center" vertical="center"/>
      <protection/>
    </xf>
    <xf numFmtId="178" fontId="26" fillId="0" borderId="12" xfId="0" applyNumberFormat="1" applyFont="1" applyFill="1" applyBorder="1" applyAlignment="1" applyProtection="1">
      <alignment horizontal="center" vertical="center"/>
      <protection/>
    </xf>
    <xf numFmtId="178" fontId="26" fillId="0" borderId="20" xfId="0" applyNumberFormat="1" applyFont="1" applyFill="1" applyBorder="1" applyAlignment="1" applyProtection="1">
      <alignment horizontal="center" vertical="center"/>
      <protection/>
    </xf>
    <xf numFmtId="4" fontId="26" fillId="0" borderId="21" xfId="0" applyNumberFormat="1" applyFont="1" applyFill="1" applyBorder="1" applyAlignment="1" applyProtection="1">
      <alignment horizontal="center" vertical="center"/>
      <protection/>
    </xf>
    <xf numFmtId="4" fontId="26" fillId="0" borderId="10" xfId="0" applyNumberFormat="1" applyFont="1" applyFill="1" applyBorder="1" applyAlignment="1" applyProtection="1">
      <alignment horizontal="center" vertical="center"/>
      <protection/>
    </xf>
    <xf numFmtId="4" fontId="26" fillId="0" borderId="12" xfId="0" applyNumberFormat="1" applyFont="1" applyFill="1" applyBorder="1" applyAlignment="1" applyProtection="1">
      <alignment horizontal="center" vertical="center"/>
      <protection/>
    </xf>
    <xf numFmtId="4" fontId="26" fillId="0" borderId="18" xfId="0" applyNumberFormat="1" applyFont="1" applyFill="1" applyBorder="1" applyAlignment="1" applyProtection="1">
      <alignment horizontal="center" vertical="center" wrapText="1"/>
      <protection/>
    </xf>
    <xf numFmtId="49" fontId="26" fillId="0" borderId="22" xfId="0" applyNumberFormat="1" applyFont="1" applyFill="1" applyBorder="1" applyAlignment="1" applyProtection="1">
      <alignment horizontal="center" vertical="center" wrapText="1"/>
      <protection/>
    </xf>
    <xf numFmtId="49" fontId="26" fillId="0" borderId="19" xfId="0" applyNumberFormat="1" applyFont="1" applyFill="1" applyBorder="1" applyAlignment="1" applyProtection="1">
      <alignment horizontal="center" vertical="center" wrapText="1"/>
      <protection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zoomScalePageLayoutView="0" workbookViewId="0" topLeftCell="A15">
      <selection activeCell="M40" sqref="M40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13" t="s">
        <v>166</v>
      </c>
      <c r="B2" s="113"/>
      <c r="C2" s="113"/>
      <c r="D2" s="113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14" t="s">
        <v>2</v>
      </c>
      <c r="B4" s="115"/>
      <c r="C4" s="114" t="s">
        <v>3</v>
      </c>
      <c r="D4" s="114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v>194.59</v>
      </c>
      <c r="C6" s="6" t="s">
        <v>8</v>
      </c>
      <c r="D6" s="7">
        <v>162.99</v>
      </c>
    </row>
    <row r="7" spans="1:4" s="8" customFormat="1" ht="21" customHeight="1">
      <c r="A7" s="9" t="s">
        <v>9</v>
      </c>
      <c r="B7" s="10">
        <v>194.59</v>
      </c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/>
      <c r="C13" s="9" t="s">
        <v>21</v>
      </c>
      <c r="D13" s="10">
        <v>17.34</v>
      </c>
    </row>
    <row r="14" spans="1:4" s="8" customFormat="1" ht="21" customHeight="1">
      <c r="A14" s="11"/>
      <c r="B14" s="12"/>
      <c r="C14" s="9" t="s">
        <v>22</v>
      </c>
      <c r="D14" s="10">
        <v>14.26</v>
      </c>
    </row>
    <row r="15" spans="1:4" s="8" customFormat="1" ht="21" customHeight="1">
      <c r="A15" s="11"/>
      <c r="B15" s="12"/>
      <c r="C15" s="9" t="s">
        <v>23</v>
      </c>
      <c r="D15" s="10"/>
    </row>
    <row r="16" spans="1:4" s="8" customFormat="1" ht="21" customHeight="1">
      <c r="A16" s="11"/>
      <c r="B16" s="12"/>
      <c r="C16" s="9" t="s">
        <v>24</v>
      </c>
      <c r="D16" s="10"/>
    </row>
    <row r="17" spans="1:4" s="8" customFormat="1" ht="21" customHeight="1">
      <c r="A17" s="9"/>
      <c r="B17" s="12"/>
      <c r="C17" s="9" t="s">
        <v>25</v>
      </c>
      <c r="D17" s="10"/>
    </row>
    <row r="18" spans="1:4" s="8" customFormat="1" ht="21" customHeight="1">
      <c r="A18" s="11"/>
      <c r="B18" s="12"/>
      <c r="C18" s="9" t="s">
        <v>26</v>
      </c>
      <c r="D18" s="10"/>
    </row>
    <row r="19" spans="1:4" s="8" customFormat="1" ht="21" customHeight="1">
      <c r="A19" s="11"/>
      <c r="B19" s="12"/>
      <c r="C19" s="9" t="s">
        <v>27</v>
      </c>
      <c r="D19" s="10"/>
    </row>
    <row r="20" spans="1:4" s="8" customFormat="1" ht="21" customHeight="1">
      <c r="A20" s="11"/>
      <c r="B20" s="12"/>
      <c r="C20" s="9" t="s">
        <v>28</v>
      </c>
      <c r="D20" s="10"/>
    </row>
    <row r="21" spans="1:4" s="8" customFormat="1" ht="21" customHeight="1">
      <c r="A21" s="11"/>
      <c r="B21" s="12"/>
      <c r="C21" s="9" t="s">
        <v>29</v>
      </c>
      <c r="D21" s="10"/>
    </row>
    <row r="22" spans="1:4" s="8" customFormat="1" ht="21" customHeight="1">
      <c r="A22" s="11"/>
      <c r="B22" s="12"/>
      <c r="C22" s="9" t="s">
        <v>30</v>
      </c>
      <c r="D22" s="10"/>
    </row>
    <row r="23" spans="1:4" s="8" customFormat="1" ht="21" customHeight="1">
      <c r="A23" s="11"/>
      <c r="B23" s="12"/>
      <c r="C23" s="9" t="s">
        <v>31</v>
      </c>
      <c r="D23" s="10"/>
    </row>
    <row r="24" spans="1:4" s="8" customFormat="1" ht="21" customHeight="1">
      <c r="A24" s="11"/>
      <c r="B24" s="12"/>
      <c r="C24" s="9" t="s">
        <v>32</v>
      </c>
      <c r="D24" s="10"/>
    </row>
    <row r="25" spans="1:4" s="8" customFormat="1" ht="21" customHeight="1">
      <c r="A25" s="11"/>
      <c r="B25" s="12"/>
      <c r="C25" s="9" t="s">
        <v>33</v>
      </c>
      <c r="D25" s="10"/>
    </row>
    <row r="26" spans="1:4" s="8" customFormat="1" ht="21" customHeight="1">
      <c r="A26" s="11"/>
      <c r="B26" s="12"/>
      <c r="C26" s="9" t="s">
        <v>34</v>
      </c>
      <c r="D26" s="10"/>
    </row>
    <row r="27" spans="1:4" s="8" customFormat="1" ht="21" customHeight="1">
      <c r="A27" s="11"/>
      <c r="B27" s="12"/>
      <c r="C27" s="9" t="s">
        <v>35</v>
      </c>
      <c r="D27" s="10"/>
    </row>
    <row r="28" spans="1:4" s="8" customFormat="1" ht="21" customHeight="1">
      <c r="A28" s="11"/>
      <c r="B28" s="12"/>
      <c r="C28" s="9" t="s">
        <v>36</v>
      </c>
      <c r="D28" s="10"/>
    </row>
    <row r="29" spans="1:4" s="8" customFormat="1" ht="21" customHeight="1">
      <c r="A29" s="11"/>
      <c r="B29" s="12"/>
      <c r="C29" s="9" t="s">
        <v>37</v>
      </c>
      <c r="D29" s="10"/>
    </row>
    <row r="30" spans="1:4" s="8" customFormat="1" ht="21" customHeight="1">
      <c r="A30" s="11"/>
      <c r="B30" s="12"/>
      <c r="C30" s="9" t="s">
        <v>38</v>
      </c>
      <c r="D30" s="10"/>
    </row>
    <row r="31" spans="1:4" s="8" customFormat="1" ht="21" customHeight="1">
      <c r="A31" s="11"/>
      <c r="B31" s="12"/>
      <c r="C31" s="9" t="s">
        <v>39</v>
      </c>
      <c r="D31" s="10"/>
    </row>
    <row r="32" spans="1:4" ht="21" customHeight="1">
      <c r="A32" s="13" t="s">
        <v>40</v>
      </c>
      <c r="B32" s="14">
        <f>B6</f>
        <v>194.59</v>
      </c>
      <c r="C32" s="13" t="s">
        <v>41</v>
      </c>
      <c r="D32" s="15">
        <f>D6+D13+D14</f>
        <v>194.59</v>
      </c>
    </row>
    <row r="33" ht="22.5" customHeight="1"/>
    <row r="34" spans="2:4" ht="22.5" customHeight="1">
      <c r="B34" s="16"/>
      <c r="C34" s="16"/>
      <c r="D34" s="16"/>
    </row>
    <row r="35" spans="1:4" ht="22.5" customHeight="1">
      <c r="A35" s="16"/>
      <c r="B35" s="16"/>
      <c r="C35" s="16"/>
      <c r="D35" s="16"/>
    </row>
    <row r="36" spans="2:3" ht="22.5" customHeight="1">
      <c r="B36" s="16"/>
      <c r="C36" s="16"/>
    </row>
    <row r="37" spans="1:3" ht="22.5" customHeight="1">
      <c r="A37" s="16"/>
      <c r="C37" s="16"/>
    </row>
    <row r="38" spans="1:3" ht="22.5" customHeight="1">
      <c r="A38" s="16"/>
      <c r="C38" s="16"/>
    </row>
    <row r="39" spans="1:3" ht="22.5" customHeight="1">
      <c r="A39" s="16"/>
      <c r="C39" s="16"/>
    </row>
    <row r="40" ht="22.5" customHeight="1">
      <c r="A40" s="16"/>
    </row>
    <row r="41" ht="22.5" customHeight="1">
      <c r="A41" s="16"/>
    </row>
    <row r="42" ht="22.5" customHeight="1">
      <c r="A42" s="16"/>
    </row>
    <row r="43" spans="1:2" ht="22.5" customHeight="1">
      <c r="A43" s="16"/>
      <c r="B43" s="16"/>
    </row>
  </sheetData>
  <sheetProtection/>
  <mergeCells count="3">
    <mergeCell ref="A2:D2"/>
    <mergeCell ref="A4:B4"/>
    <mergeCell ref="C4:D4"/>
  </mergeCells>
  <printOptions/>
  <pageMargins left="0.75" right="0.75" top="1" bottom="1" header="0.5" footer="0.5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zoomScalePageLayoutView="0" workbookViewId="0" topLeftCell="A4">
      <selection activeCell="J15" sqref="J15"/>
    </sheetView>
  </sheetViews>
  <sheetFormatPr defaultColWidth="6.875" defaultColWidthPt="41.25" defaultRowHeight="12.75" customHeight="1"/>
  <cols>
    <col min="1" max="3" width="4.50390625" widthPt="27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7"/>
      <c r="B1" s="17"/>
      <c r="C1" s="17"/>
      <c r="D1" s="17"/>
      <c r="E1" s="17"/>
      <c r="F1" s="17"/>
      <c r="G1" s="18" t="s">
        <v>42</v>
      </c>
    </row>
    <row r="2" spans="1:7" ht="27.75" customHeight="1">
      <c r="A2" s="116" t="s">
        <v>182</v>
      </c>
      <c r="B2" s="116"/>
      <c r="C2" s="116"/>
      <c r="D2" s="116"/>
      <c r="E2" s="116"/>
      <c r="F2" s="116"/>
      <c r="G2" s="116"/>
    </row>
    <row r="3" spans="1:7" ht="12" customHeight="1">
      <c r="A3" s="17"/>
      <c r="B3" s="17"/>
      <c r="C3" s="17"/>
      <c r="D3" s="17"/>
      <c r="E3" s="17"/>
      <c r="F3" s="17"/>
      <c r="G3" s="18" t="s">
        <v>1</v>
      </c>
    </row>
    <row r="4" spans="1:7" ht="15" customHeight="1">
      <c r="A4" s="115" t="s">
        <v>43</v>
      </c>
      <c r="B4" s="115"/>
      <c r="C4" s="115"/>
      <c r="D4" s="115" t="s">
        <v>44</v>
      </c>
      <c r="E4" s="115"/>
      <c r="F4" s="115"/>
      <c r="G4" s="115"/>
    </row>
    <row r="5" spans="1:7" ht="15.75" customHeight="1">
      <c r="A5" s="115" t="s">
        <v>45</v>
      </c>
      <c r="B5" s="115"/>
      <c r="C5" s="115"/>
      <c r="D5" s="115" t="s">
        <v>46</v>
      </c>
      <c r="E5" s="115" t="s">
        <v>47</v>
      </c>
      <c r="F5" s="115"/>
      <c r="G5" s="115"/>
    </row>
    <row r="6" spans="1:7" ht="14.25" customHeight="1">
      <c r="A6" s="19" t="s">
        <v>48</v>
      </c>
      <c r="B6" s="19" t="s">
        <v>49</v>
      </c>
      <c r="C6" s="19" t="s">
        <v>50</v>
      </c>
      <c r="D6" s="117"/>
      <c r="E6" s="19" t="s">
        <v>51</v>
      </c>
      <c r="F6" s="19" t="s">
        <v>52</v>
      </c>
      <c r="G6" s="19" t="s">
        <v>53</v>
      </c>
    </row>
    <row r="7" spans="1:7" ht="12.75" customHeight="1">
      <c r="A7" s="20" t="s">
        <v>54</v>
      </c>
      <c r="B7" s="20" t="s">
        <v>54</v>
      </c>
      <c r="C7" s="20" t="s">
        <v>54</v>
      </c>
      <c r="D7" s="20" t="s">
        <v>51</v>
      </c>
      <c r="E7" s="20">
        <v>1</v>
      </c>
      <c r="F7" s="20">
        <v>2</v>
      </c>
      <c r="G7" s="20">
        <v>3</v>
      </c>
    </row>
    <row r="8" spans="1:7" s="8" customFormat="1" ht="14.25">
      <c r="A8" s="21"/>
      <c r="B8" s="21"/>
      <c r="C8" s="21"/>
      <c r="D8" s="22" t="s">
        <v>51</v>
      </c>
      <c r="E8" s="106">
        <f>E9+E13+E16</f>
        <v>194.59</v>
      </c>
      <c r="F8" s="106">
        <f>F9+F13+F16</f>
        <v>194.59</v>
      </c>
      <c r="G8" s="104"/>
    </row>
    <row r="9" spans="1:7" ht="14.25">
      <c r="A9" s="21" t="s">
        <v>168</v>
      </c>
      <c r="B9" s="21"/>
      <c r="C9" s="21"/>
      <c r="D9" s="22" t="s">
        <v>169</v>
      </c>
      <c r="E9" s="106">
        <f>E10</f>
        <v>169.93</v>
      </c>
      <c r="F9" s="106">
        <f>F10</f>
        <v>169.93</v>
      </c>
      <c r="G9" s="104"/>
    </row>
    <row r="10" spans="1:7" ht="14.25">
      <c r="A10" s="21"/>
      <c r="B10" s="21" t="s">
        <v>167</v>
      </c>
      <c r="C10" s="21"/>
      <c r="D10" s="22" t="s">
        <v>191</v>
      </c>
      <c r="E10" s="106">
        <f>E11+E12</f>
        <v>169.93</v>
      </c>
      <c r="F10" s="106">
        <f>F11+F12</f>
        <v>169.93</v>
      </c>
      <c r="G10" s="104"/>
    </row>
    <row r="11" spans="1:7" ht="14.25">
      <c r="A11" s="21"/>
      <c r="B11" s="21"/>
      <c r="C11" s="21" t="s">
        <v>167</v>
      </c>
      <c r="D11" s="22" t="s">
        <v>171</v>
      </c>
      <c r="E11" s="106">
        <v>139.93</v>
      </c>
      <c r="F11" s="106">
        <v>139.93</v>
      </c>
      <c r="G11" s="104"/>
    </row>
    <row r="12" spans="1:7" ht="14.25">
      <c r="A12" s="21"/>
      <c r="B12" s="21"/>
      <c r="C12" s="21" t="s">
        <v>172</v>
      </c>
      <c r="D12" s="22" t="s">
        <v>173</v>
      </c>
      <c r="E12" s="106">
        <v>30</v>
      </c>
      <c r="F12" s="106">
        <v>30</v>
      </c>
      <c r="G12" s="104"/>
    </row>
    <row r="13" spans="1:7" ht="14.25">
      <c r="A13" s="21" t="s">
        <v>174</v>
      </c>
      <c r="B13" s="21"/>
      <c r="C13" s="102"/>
      <c r="D13" s="22" t="s">
        <v>176</v>
      </c>
      <c r="E13" s="107">
        <f>E14</f>
        <v>14.26</v>
      </c>
      <c r="F13" s="107">
        <f>F14</f>
        <v>14.26</v>
      </c>
      <c r="G13" s="104"/>
    </row>
    <row r="14" spans="1:7" ht="14.25">
      <c r="A14" s="21"/>
      <c r="B14" s="21" t="s">
        <v>175</v>
      </c>
      <c r="C14" s="102"/>
      <c r="D14" s="22" t="s">
        <v>177</v>
      </c>
      <c r="E14" s="107">
        <f>E15</f>
        <v>14.26</v>
      </c>
      <c r="F14" s="107">
        <f>F15</f>
        <v>14.26</v>
      </c>
      <c r="G14" s="104"/>
    </row>
    <row r="15" spans="1:7" ht="14.25">
      <c r="A15" s="21"/>
      <c r="B15" s="22"/>
      <c r="C15" s="102" t="s">
        <v>167</v>
      </c>
      <c r="D15" s="22" t="s">
        <v>178</v>
      </c>
      <c r="E15" s="107">
        <v>14.26</v>
      </c>
      <c r="F15" s="107">
        <v>14.26</v>
      </c>
      <c r="G15" s="105"/>
    </row>
    <row r="16" spans="1:7" ht="14.25">
      <c r="A16" s="21">
        <v>221</v>
      </c>
      <c r="B16" s="21"/>
      <c r="C16" s="102"/>
      <c r="D16" s="22" t="s">
        <v>179</v>
      </c>
      <c r="E16" s="107">
        <f>E17</f>
        <v>10.4</v>
      </c>
      <c r="F16" s="107">
        <f>F17</f>
        <v>10.4</v>
      </c>
      <c r="G16" s="105"/>
    </row>
    <row r="17" spans="1:7" ht="14.25">
      <c r="A17" s="21"/>
      <c r="B17" s="21" t="s">
        <v>55</v>
      </c>
      <c r="C17" s="102"/>
      <c r="D17" s="22" t="s">
        <v>180</v>
      </c>
      <c r="E17" s="107">
        <f>E18</f>
        <v>10.4</v>
      </c>
      <c r="F17" s="107">
        <f>F18</f>
        <v>10.4</v>
      </c>
      <c r="G17" s="105"/>
    </row>
    <row r="18" spans="1:7" ht="14.25">
      <c r="A18" s="21"/>
      <c r="B18" s="22"/>
      <c r="C18" s="103" t="s">
        <v>167</v>
      </c>
      <c r="D18" s="22" t="s">
        <v>181</v>
      </c>
      <c r="E18" s="107">
        <v>10.4</v>
      </c>
      <c r="F18" s="107">
        <v>10.4</v>
      </c>
      <c r="G18" s="105"/>
    </row>
    <row r="19" spans="1:7" ht="14.25">
      <c r="A19" s="21"/>
      <c r="B19" s="21"/>
      <c r="C19" s="102"/>
      <c r="D19" s="22"/>
      <c r="E19" s="105"/>
      <c r="F19" s="105"/>
      <c r="G19" s="105"/>
    </row>
    <row r="20" spans="1:7" ht="14.25">
      <c r="A20" s="21"/>
      <c r="B20" s="21"/>
      <c r="C20" s="102"/>
      <c r="D20" s="22"/>
      <c r="E20" s="105"/>
      <c r="F20" s="105"/>
      <c r="G20" s="105"/>
    </row>
    <row r="21" spans="1:7" ht="14.25">
      <c r="A21" s="21"/>
      <c r="B21" s="22"/>
      <c r="C21" s="102"/>
      <c r="D21" s="22"/>
      <c r="E21" s="105"/>
      <c r="F21" s="105"/>
      <c r="G21" s="105"/>
    </row>
    <row r="22" spans="1:7" ht="14.25">
      <c r="A22" s="21"/>
      <c r="B22" s="21"/>
      <c r="C22" s="102"/>
      <c r="D22" s="22"/>
      <c r="E22" s="105"/>
      <c r="F22" s="105"/>
      <c r="G22" s="105"/>
    </row>
    <row r="23" spans="1:7" ht="14.25">
      <c r="A23" s="21"/>
      <c r="B23" s="21"/>
      <c r="C23" s="102"/>
      <c r="D23" s="22"/>
      <c r="E23" s="104"/>
      <c r="F23" s="104"/>
      <c r="G23" s="104"/>
    </row>
    <row r="24" spans="1:7" ht="14.25">
      <c r="A24" s="21"/>
      <c r="B24" s="21"/>
      <c r="C24" s="21"/>
      <c r="D24" s="22"/>
      <c r="E24" s="12"/>
      <c r="F24" s="12"/>
      <c r="G24" s="12"/>
    </row>
    <row r="25" spans="1:7" ht="14.25">
      <c r="A25" s="21"/>
      <c r="B25" s="21"/>
      <c r="C25" s="21"/>
      <c r="D25" s="22"/>
      <c r="E25" s="12"/>
      <c r="F25" s="12"/>
      <c r="G25" s="12"/>
    </row>
    <row r="26" spans="1:7" ht="14.25">
      <c r="A26" s="21"/>
      <c r="B26" s="21"/>
      <c r="C26" s="21"/>
      <c r="D26" s="22"/>
      <c r="E26" s="12"/>
      <c r="F26" s="12"/>
      <c r="G26" s="12"/>
    </row>
    <row r="27" spans="1:7" ht="14.25">
      <c r="A27" s="21"/>
      <c r="B27" s="21"/>
      <c r="C27" s="21"/>
      <c r="D27" s="22"/>
      <c r="E27" s="12"/>
      <c r="F27" s="12"/>
      <c r="G27" s="12"/>
    </row>
    <row r="28" spans="1:7" ht="14.25">
      <c r="A28" s="21"/>
      <c r="B28" s="21"/>
      <c r="C28" s="21"/>
      <c r="D28" s="22"/>
      <c r="E28" s="12"/>
      <c r="F28" s="12"/>
      <c r="G28" s="12"/>
    </row>
    <row r="29" spans="1:7" ht="14.25">
      <c r="A29" s="21"/>
      <c r="B29" s="21"/>
      <c r="C29" s="21"/>
      <c r="D29" s="22"/>
      <c r="E29" s="12"/>
      <c r="F29" s="12"/>
      <c r="G29" s="12"/>
    </row>
    <row r="30" spans="1:7" ht="14.25">
      <c r="A30" s="21"/>
      <c r="B30" s="21"/>
      <c r="C30" s="21"/>
      <c r="D30" s="22"/>
      <c r="E30" s="12"/>
      <c r="F30" s="12"/>
      <c r="G30" s="12"/>
    </row>
    <row r="31" spans="1:7" ht="14.25">
      <c r="A31" s="21"/>
      <c r="B31" s="21"/>
      <c r="C31" s="21"/>
      <c r="D31" s="22"/>
      <c r="E31" s="12"/>
      <c r="F31" s="12"/>
      <c r="G31" s="12"/>
    </row>
    <row r="32" spans="1:7" ht="14.25">
      <c r="A32" s="21"/>
      <c r="B32" s="21"/>
      <c r="C32" s="21"/>
      <c r="D32" s="22"/>
      <c r="E32" s="12"/>
      <c r="F32" s="12"/>
      <c r="G32" s="12"/>
    </row>
    <row r="33" spans="1:7" ht="14.25">
      <c r="A33" s="21"/>
      <c r="B33" s="21"/>
      <c r="C33" s="21"/>
      <c r="D33" s="22"/>
      <c r="E33" s="12"/>
      <c r="F33" s="12"/>
      <c r="G33" s="12"/>
    </row>
    <row r="34" spans="1:7" ht="14.25">
      <c r="A34" s="21"/>
      <c r="B34" s="21"/>
      <c r="C34" s="21"/>
      <c r="D34" s="22"/>
      <c r="E34" s="12"/>
      <c r="F34" s="12"/>
      <c r="G34" s="12"/>
    </row>
    <row r="35" spans="1:7" ht="14.25">
      <c r="A35" s="21"/>
      <c r="B35" s="21"/>
      <c r="C35" s="21"/>
      <c r="D35" s="22"/>
      <c r="E35" s="12"/>
      <c r="F35" s="12"/>
      <c r="G35" s="12"/>
    </row>
    <row r="36" spans="1:7" ht="14.25">
      <c r="A36" s="21"/>
      <c r="B36" s="21"/>
      <c r="C36" s="21"/>
      <c r="D36" s="22"/>
      <c r="E36" s="12"/>
      <c r="F36" s="12"/>
      <c r="G36" s="12"/>
    </row>
    <row r="37" spans="1:7" ht="14.25">
      <c r="A37" s="21"/>
      <c r="B37" s="21"/>
      <c r="C37" s="21"/>
      <c r="D37" s="22"/>
      <c r="E37" s="12"/>
      <c r="F37" s="12"/>
      <c r="G37" s="12"/>
    </row>
    <row r="38" spans="1:7" ht="14.25">
      <c r="A38" s="21"/>
      <c r="B38" s="21"/>
      <c r="C38" s="21"/>
      <c r="D38" s="22"/>
      <c r="E38" s="12"/>
      <c r="F38" s="12"/>
      <c r="G38" s="12"/>
    </row>
    <row r="39" spans="1:7" ht="14.25">
      <c r="A39" s="21"/>
      <c r="B39" s="21"/>
      <c r="C39" s="21"/>
      <c r="D39" s="22"/>
      <c r="E39" s="12"/>
      <c r="F39" s="12"/>
      <c r="G39" s="12"/>
    </row>
    <row r="40" spans="1:7" ht="14.25">
      <c r="A40" s="21"/>
      <c r="B40" s="21"/>
      <c r="C40" s="21"/>
      <c r="D40" s="22"/>
      <c r="E40" s="12"/>
      <c r="F40" s="12"/>
      <c r="G40" s="12"/>
    </row>
    <row r="41" spans="1:7" ht="14.25">
      <c r="A41" s="21"/>
      <c r="B41" s="21"/>
      <c r="C41" s="21"/>
      <c r="D41" s="22"/>
      <c r="E41" s="12"/>
      <c r="F41" s="12"/>
      <c r="G41" s="12"/>
    </row>
    <row r="42" spans="2:7" ht="12.75" customHeight="1">
      <c r="B42" s="16"/>
      <c r="C42" s="16"/>
      <c r="D42" s="16"/>
      <c r="E42" s="16"/>
      <c r="F42" s="16"/>
      <c r="G42" s="16"/>
    </row>
  </sheetData>
  <sheetProtection/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1">
      <selection activeCell="K7" sqref="K7"/>
    </sheetView>
  </sheetViews>
  <sheetFormatPr defaultColWidth="6.875" defaultColWidthPt="41.25" defaultRowHeight="12.75" customHeight="1"/>
  <cols>
    <col min="1" max="1" width="4.25390625" widthPt="25.5" style="24" customWidth="1"/>
    <col min="2" max="2" width="4.25390625" widthPt="25.5" style="25" customWidth="1"/>
    <col min="3" max="3" width="35.625" widthPt="213.75" style="0" customWidth="1"/>
    <col min="4" max="6" width="25.50390625" widthPt="153" style="0" customWidth="1"/>
  </cols>
  <sheetData>
    <row r="1" ht="12.75" customHeight="1">
      <c r="F1" s="26" t="s">
        <v>56</v>
      </c>
    </row>
    <row r="2" spans="1:6" ht="27" customHeight="1">
      <c r="A2" s="118" t="s">
        <v>187</v>
      </c>
      <c r="B2" s="118"/>
      <c r="C2" s="118"/>
      <c r="D2" s="118"/>
      <c r="E2" s="118"/>
      <c r="F2" s="118"/>
    </row>
    <row r="3" ht="12.75" customHeight="1">
      <c r="F3" s="26" t="s">
        <v>1</v>
      </c>
    </row>
    <row r="4" spans="1:6" ht="18.75" customHeight="1">
      <c r="A4" s="119" t="s">
        <v>57</v>
      </c>
      <c r="B4" s="120"/>
      <c r="C4" s="121"/>
      <c r="D4" s="115" t="s">
        <v>58</v>
      </c>
      <c r="E4" s="115"/>
      <c r="F4" s="115"/>
    </row>
    <row r="5" spans="1:6" ht="17.25" customHeight="1">
      <c r="A5" s="122" t="s">
        <v>45</v>
      </c>
      <c r="B5" s="123"/>
      <c r="C5" s="124" t="s">
        <v>46</v>
      </c>
      <c r="D5" s="115" t="s">
        <v>51</v>
      </c>
      <c r="E5" s="115" t="s">
        <v>59</v>
      </c>
      <c r="F5" s="115" t="s">
        <v>60</v>
      </c>
    </row>
    <row r="6" spans="1:6" ht="17.25" customHeight="1">
      <c r="A6" s="27" t="s">
        <v>48</v>
      </c>
      <c r="B6" s="28" t="s">
        <v>49</v>
      </c>
      <c r="C6" s="125"/>
      <c r="D6" s="117"/>
      <c r="E6" s="117"/>
      <c r="F6" s="117"/>
    </row>
    <row r="7" spans="1:6" ht="18" customHeight="1">
      <c r="A7" s="29" t="s">
        <v>54</v>
      </c>
      <c r="B7" s="29" t="s">
        <v>54</v>
      </c>
      <c r="C7" s="29" t="s">
        <v>54</v>
      </c>
      <c r="D7" s="30">
        <v>1</v>
      </c>
      <c r="E7" s="30">
        <v>2</v>
      </c>
      <c r="F7" s="30">
        <v>3</v>
      </c>
    </row>
    <row r="8" spans="1:6" s="8" customFormat="1" ht="18" customHeight="1">
      <c r="A8" s="31"/>
      <c r="B8" s="31"/>
      <c r="C8" s="32" t="s">
        <v>51</v>
      </c>
      <c r="D8" s="110">
        <f>E8+F8</f>
        <v>164.59</v>
      </c>
      <c r="E8" s="33">
        <f>E9+E19+E47</f>
        <v>141.49</v>
      </c>
      <c r="F8" s="33">
        <f>F9+F19+F47</f>
        <v>23.1</v>
      </c>
    </row>
    <row r="9" spans="1:6" s="8" customFormat="1" ht="16.5" customHeight="1">
      <c r="A9" s="34">
        <v>301</v>
      </c>
      <c r="B9" s="34"/>
      <c r="C9" s="35" t="s">
        <v>61</v>
      </c>
      <c r="D9" s="110">
        <f aca="true" t="shared" si="0" ref="D9:D63">E9+F9</f>
        <v>110.81</v>
      </c>
      <c r="E9" s="108">
        <f>SUM(E10:E18)</f>
        <v>110.81</v>
      </c>
      <c r="F9" s="108">
        <f>SUM(F10:F18)</f>
        <v>0</v>
      </c>
    </row>
    <row r="10" spans="1:6" s="8" customFormat="1" ht="16.5" customHeight="1">
      <c r="A10" s="34"/>
      <c r="B10" s="34">
        <v>1</v>
      </c>
      <c r="C10" s="35" t="s">
        <v>62</v>
      </c>
      <c r="D10" s="110">
        <f t="shared" si="0"/>
        <v>39.4</v>
      </c>
      <c r="E10" s="108">
        <v>39.4</v>
      </c>
      <c r="F10" s="108"/>
    </row>
    <row r="11" spans="1:6" s="8" customFormat="1" ht="16.5" customHeight="1">
      <c r="A11" s="34"/>
      <c r="B11" s="34">
        <v>2</v>
      </c>
      <c r="C11" s="35" t="s">
        <v>63</v>
      </c>
      <c r="D11" s="110">
        <f t="shared" si="0"/>
        <v>47.29</v>
      </c>
      <c r="E11" s="108">
        <v>47.29</v>
      </c>
      <c r="F11" s="108"/>
    </row>
    <row r="12" spans="1:6" s="8" customFormat="1" ht="16.5" customHeight="1">
      <c r="A12" s="34"/>
      <c r="B12" s="34">
        <v>3</v>
      </c>
      <c r="C12" s="35" t="s">
        <v>64</v>
      </c>
      <c r="D12" s="110">
        <f t="shared" si="0"/>
        <v>4.61</v>
      </c>
      <c r="E12" s="108">
        <v>4.61</v>
      </c>
      <c r="F12" s="108"/>
    </row>
    <row r="13" spans="1:6" s="8" customFormat="1" ht="16.5" customHeight="1">
      <c r="A13" s="34"/>
      <c r="B13" s="34">
        <v>4</v>
      </c>
      <c r="C13" s="35" t="s">
        <v>65</v>
      </c>
      <c r="D13" s="110">
        <f t="shared" si="0"/>
        <v>0</v>
      </c>
      <c r="E13" s="108"/>
      <c r="F13" s="108"/>
    </row>
    <row r="14" spans="1:6" s="8" customFormat="1" ht="16.5" customHeight="1">
      <c r="A14" s="34"/>
      <c r="B14" s="34">
        <v>6</v>
      </c>
      <c r="C14" s="35" t="s">
        <v>66</v>
      </c>
      <c r="D14" s="110">
        <f t="shared" si="0"/>
        <v>0</v>
      </c>
      <c r="E14" s="108"/>
      <c r="F14" s="108"/>
    </row>
    <row r="15" spans="1:6" s="8" customFormat="1" ht="16.5" customHeight="1">
      <c r="A15" s="34"/>
      <c r="B15" s="34">
        <v>7</v>
      </c>
      <c r="C15" s="35" t="s">
        <v>67</v>
      </c>
      <c r="D15" s="110">
        <f t="shared" si="0"/>
        <v>0</v>
      </c>
      <c r="E15" s="108"/>
      <c r="F15" s="108"/>
    </row>
    <row r="16" spans="1:6" s="8" customFormat="1" ht="18" customHeight="1">
      <c r="A16" s="34"/>
      <c r="B16" s="34">
        <v>8</v>
      </c>
      <c r="C16" s="36" t="s">
        <v>68</v>
      </c>
      <c r="D16" s="110">
        <f t="shared" si="0"/>
        <v>17.34</v>
      </c>
      <c r="E16" s="108">
        <v>17.34</v>
      </c>
      <c r="F16" s="108"/>
    </row>
    <row r="17" spans="1:6" s="8" customFormat="1" ht="16.5" customHeight="1">
      <c r="A17" s="34"/>
      <c r="B17" s="34">
        <v>9</v>
      </c>
      <c r="C17" s="35" t="s">
        <v>69</v>
      </c>
      <c r="D17" s="110">
        <f t="shared" si="0"/>
        <v>0</v>
      </c>
      <c r="E17" s="37"/>
      <c r="F17" s="108"/>
    </row>
    <row r="18" spans="1:6" s="8" customFormat="1" ht="16.5" customHeight="1">
      <c r="A18" s="34"/>
      <c r="B18" s="34">
        <v>99</v>
      </c>
      <c r="C18" s="35" t="s">
        <v>70</v>
      </c>
      <c r="D18" s="110">
        <f t="shared" si="0"/>
        <v>2.17</v>
      </c>
      <c r="E18" s="37">
        <v>2.17</v>
      </c>
      <c r="F18" s="108"/>
    </row>
    <row r="19" spans="1:6" s="8" customFormat="1" ht="16.5" customHeight="1">
      <c r="A19" s="34">
        <v>302</v>
      </c>
      <c r="B19" s="34"/>
      <c r="C19" s="35" t="s">
        <v>71</v>
      </c>
      <c r="D19" s="110">
        <f t="shared" si="0"/>
        <v>24.83</v>
      </c>
      <c r="E19" s="108">
        <f>SUM(E20:E46)</f>
        <v>1.73</v>
      </c>
      <c r="F19" s="37">
        <f>SUM(F20:F46)</f>
        <v>23.1</v>
      </c>
    </row>
    <row r="20" spans="1:6" s="8" customFormat="1" ht="16.5" customHeight="1">
      <c r="A20" s="34"/>
      <c r="B20" s="34">
        <v>1</v>
      </c>
      <c r="C20" s="35" t="s">
        <v>72</v>
      </c>
      <c r="D20" s="110">
        <f t="shared" si="0"/>
        <v>2.75</v>
      </c>
      <c r="E20" s="109"/>
      <c r="F20" s="108">
        <v>2.75</v>
      </c>
    </row>
    <row r="21" spans="1:6" s="8" customFormat="1" ht="16.5" customHeight="1">
      <c r="A21" s="34"/>
      <c r="B21" s="34">
        <v>2</v>
      </c>
      <c r="C21" s="35" t="s">
        <v>73</v>
      </c>
      <c r="D21" s="110">
        <f t="shared" si="0"/>
        <v>1.1</v>
      </c>
      <c r="E21" s="109"/>
      <c r="F21" s="108">
        <v>1.1</v>
      </c>
    </row>
    <row r="22" spans="1:6" s="8" customFormat="1" ht="16.5" customHeight="1">
      <c r="A22" s="34"/>
      <c r="B22" s="34">
        <v>3</v>
      </c>
      <c r="C22" s="35" t="s">
        <v>74</v>
      </c>
      <c r="D22" s="110">
        <f t="shared" si="0"/>
        <v>0</v>
      </c>
      <c r="E22" s="109"/>
      <c r="F22" s="108"/>
    </row>
    <row r="23" spans="1:6" s="8" customFormat="1" ht="16.5" customHeight="1">
      <c r="A23" s="34"/>
      <c r="B23" s="34">
        <v>4</v>
      </c>
      <c r="C23" s="35" t="s">
        <v>75</v>
      </c>
      <c r="D23" s="110">
        <f t="shared" si="0"/>
        <v>0</v>
      </c>
      <c r="E23" s="109"/>
      <c r="F23" s="108"/>
    </row>
    <row r="24" spans="1:6" s="8" customFormat="1" ht="16.5" customHeight="1">
      <c r="A24" s="34"/>
      <c r="B24" s="34">
        <v>5</v>
      </c>
      <c r="C24" s="35" t="s">
        <v>76</v>
      </c>
      <c r="D24" s="110">
        <f t="shared" si="0"/>
        <v>2.2</v>
      </c>
      <c r="E24" s="109"/>
      <c r="F24" s="108">
        <v>2.2</v>
      </c>
    </row>
    <row r="25" spans="1:6" s="8" customFormat="1" ht="16.5" customHeight="1">
      <c r="A25" s="34"/>
      <c r="B25" s="34">
        <v>6</v>
      </c>
      <c r="C25" s="35" t="s">
        <v>77</v>
      </c>
      <c r="D25" s="110">
        <f t="shared" si="0"/>
        <v>0</v>
      </c>
      <c r="E25" s="109"/>
      <c r="F25" s="108"/>
    </row>
    <row r="26" spans="1:6" s="8" customFormat="1" ht="16.5" customHeight="1">
      <c r="A26" s="34"/>
      <c r="B26" s="34">
        <v>7</v>
      </c>
      <c r="C26" s="35" t="s">
        <v>78</v>
      </c>
      <c r="D26" s="110">
        <f t="shared" si="0"/>
        <v>1.1</v>
      </c>
      <c r="E26" s="109"/>
      <c r="F26" s="108">
        <v>1.1</v>
      </c>
    </row>
    <row r="27" spans="1:6" s="8" customFormat="1" ht="16.5" customHeight="1">
      <c r="A27" s="34"/>
      <c r="B27" s="34">
        <v>8</v>
      </c>
      <c r="C27" s="35" t="s">
        <v>79</v>
      </c>
      <c r="D27" s="110">
        <f t="shared" si="0"/>
        <v>4.4</v>
      </c>
      <c r="E27" s="109"/>
      <c r="F27" s="108">
        <v>4.4</v>
      </c>
    </row>
    <row r="28" spans="1:6" s="8" customFormat="1" ht="16.5" customHeight="1">
      <c r="A28" s="34"/>
      <c r="B28" s="34">
        <v>9</v>
      </c>
      <c r="C28" s="35" t="s">
        <v>80</v>
      </c>
      <c r="D28" s="110">
        <f t="shared" si="0"/>
        <v>0</v>
      </c>
      <c r="E28" s="109"/>
      <c r="F28" s="108"/>
    </row>
    <row r="29" spans="1:6" s="8" customFormat="1" ht="16.5" customHeight="1">
      <c r="A29" s="34"/>
      <c r="B29" s="34">
        <v>11</v>
      </c>
      <c r="C29" s="35" t="s">
        <v>81</v>
      </c>
      <c r="D29" s="110">
        <f t="shared" si="0"/>
        <v>4.95</v>
      </c>
      <c r="E29" s="109"/>
      <c r="F29" s="108">
        <v>4.95</v>
      </c>
    </row>
    <row r="30" spans="1:6" s="8" customFormat="1" ht="16.5" customHeight="1">
      <c r="A30" s="34"/>
      <c r="B30" s="34">
        <v>12</v>
      </c>
      <c r="C30" s="38" t="s">
        <v>82</v>
      </c>
      <c r="D30" s="110">
        <f t="shared" si="0"/>
        <v>0</v>
      </c>
      <c r="E30" s="109"/>
      <c r="F30" s="108"/>
    </row>
    <row r="31" spans="1:6" s="8" customFormat="1" ht="16.5" customHeight="1">
      <c r="A31" s="34"/>
      <c r="B31" s="34">
        <v>13</v>
      </c>
      <c r="C31" s="35" t="s">
        <v>83</v>
      </c>
      <c r="D31" s="110">
        <f t="shared" si="0"/>
        <v>0</v>
      </c>
      <c r="E31" s="109"/>
      <c r="F31" s="108"/>
    </row>
    <row r="32" spans="1:6" s="8" customFormat="1" ht="16.5" customHeight="1">
      <c r="A32" s="34"/>
      <c r="B32" s="34">
        <v>14</v>
      </c>
      <c r="C32" s="35" t="s">
        <v>84</v>
      </c>
      <c r="D32" s="110">
        <f t="shared" si="0"/>
        <v>0</v>
      </c>
      <c r="E32" s="109"/>
      <c r="F32" s="108"/>
    </row>
    <row r="33" spans="1:6" s="8" customFormat="1" ht="16.5" customHeight="1">
      <c r="A33" s="34"/>
      <c r="B33" s="34">
        <v>15</v>
      </c>
      <c r="C33" s="35" t="s">
        <v>85</v>
      </c>
      <c r="D33" s="110">
        <f t="shared" si="0"/>
        <v>1.65</v>
      </c>
      <c r="E33" s="109"/>
      <c r="F33" s="108">
        <v>1.65</v>
      </c>
    </row>
    <row r="34" spans="1:6" s="8" customFormat="1" ht="16.5" customHeight="1">
      <c r="A34" s="34"/>
      <c r="B34" s="34">
        <v>16</v>
      </c>
      <c r="C34" s="35" t="s">
        <v>86</v>
      </c>
      <c r="D34" s="110">
        <f t="shared" si="0"/>
        <v>2.2</v>
      </c>
      <c r="E34" s="109"/>
      <c r="F34" s="108">
        <v>2.2</v>
      </c>
    </row>
    <row r="35" spans="1:6" s="8" customFormat="1" ht="16.5" customHeight="1">
      <c r="A35" s="34"/>
      <c r="B35" s="34">
        <v>17</v>
      </c>
      <c r="C35" s="35" t="s">
        <v>87</v>
      </c>
      <c r="D35" s="110">
        <f t="shared" si="0"/>
        <v>2.2</v>
      </c>
      <c r="E35" s="108"/>
      <c r="F35" s="37">
        <v>2.2</v>
      </c>
    </row>
    <row r="36" spans="1:6" s="8" customFormat="1" ht="16.5" customHeight="1">
      <c r="A36" s="34"/>
      <c r="B36" s="34">
        <v>18</v>
      </c>
      <c r="C36" s="35" t="s">
        <v>88</v>
      </c>
      <c r="D36" s="110">
        <f t="shared" si="0"/>
        <v>0</v>
      </c>
      <c r="E36" s="108"/>
      <c r="F36" s="37"/>
    </row>
    <row r="37" spans="1:6" s="8" customFormat="1" ht="16.5" customHeight="1">
      <c r="A37" s="34"/>
      <c r="B37" s="34">
        <v>24</v>
      </c>
      <c r="C37" s="35" t="s">
        <v>89</v>
      </c>
      <c r="D37" s="110">
        <f t="shared" si="0"/>
        <v>0</v>
      </c>
      <c r="E37" s="108"/>
      <c r="F37" s="37"/>
    </row>
    <row r="38" spans="1:6" s="8" customFormat="1" ht="16.5" customHeight="1">
      <c r="A38" s="34"/>
      <c r="B38" s="34">
        <v>25</v>
      </c>
      <c r="C38" s="35" t="s">
        <v>90</v>
      </c>
      <c r="D38" s="110">
        <f t="shared" si="0"/>
        <v>0</v>
      </c>
      <c r="E38" s="108"/>
      <c r="F38" s="37"/>
    </row>
    <row r="39" spans="1:6" s="8" customFormat="1" ht="16.5" customHeight="1">
      <c r="A39" s="34"/>
      <c r="B39" s="34">
        <v>26</v>
      </c>
      <c r="C39" s="35" t="s">
        <v>91</v>
      </c>
      <c r="D39" s="110">
        <f t="shared" si="0"/>
        <v>0</v>
      </c>
      <c r="E39" s="108"/>
      <c r="F39" s="37"/>
    </row>
    <row r="40" spans="1:6" s="8" customFormat="1" ht="16.5" customHeight="1">
      <c r="A40" s="34"/>
      <c r="B40" s="34">
        <v>27</v>
      </c>
      <c r="C40" s="35" t="s">
        <v>92</v>
      </c>
      <c r="D40" s="110">
        <f t="shared" si="0"/>
        <v>0</v>
      </c>
      <c r="E40" s="108"/>
      <c r="F40" s="37"/>
    </row>
    <row r="41" spans="1:6" s="8" customFormat="1" ht="16.5" customHeight="1">
      <c r="A41" s="34"/>
      <c r="B41" s="34">
        <v>28</v>
      </c>
      <c r="C41" s="35" t="s">
        <v>93</v>
      </c>
      <c r="D41" s="110">
        <f t="shared" si="0"/>
        <v>1.73</v>
      </c>
      <c r="E41" s="108">
        <v>1.73</v>
      </c>
      <c r="F41" s="37"/>
    </row>
    <row r="42" spans="1:6" s="8" customFormat="1" ht="16.5" customHeight="1">
      <c r="A42" s="34"/>
      <c r="B42" s="34">
        <v>29</v>
      </c>
      <c r="C42" s="35" t="s">
        <v>94</v>
      </c>
      <c r="D42" s="110">
        <f t="shared" si="0"/>
        <v>0</v>
      </c>
      <c r="E42" s="108"/>
      <c r="F42" s="37"/>
    </row>
    <row r="43" spans="1:6" s="8" customFormat="1" ht="16.5" customHeight="1">
      <c r="A43" s="34"/>
      <c r="B43" s="34">
        <v>31</v>
      </c>
      <c r="C43" s="35" t="s">
        <v>95</v>
      </c>
      <c r="D43" s="110">
        <f t="shared" si="0"/>
        <v>0</v>
      </c>
      <c r="E43" s="108"/>
      <c r="F43" s="37"/>
    </row>
    <row r="44" spans="1:6" s="8" customFormat="1" ht="16.5" customHeight="1">
      <c r="A44" s="34"/>
      <c r="B44" s="34">
        <v>39</v>
      </c>
      <c r="C44" s="35" t="s">
        <v>96</v>
      </c>
      <c r="D44" s="110">
        <f t="shared" si="0"/>
        <v>0</v>
      </c>
      <c r="E44" s="108"/>
      <c r="F44" s="37"/>
    </row>
    <row r="45" spans="1:6" s="8" customFormat="1" ht="16.5" customHeight="1">
      <c r="A45" s="34"/>
      <c r="B45" s="34">
        <v>40</v>
      </c>
      <c r="C45" s="35" t="s">
        <v>97</v>
      </c>
      <c r="D45" s="110">
        <f t="shared" si="0"/>
        <v>0</v>
      </c>
      <c r="E45" s="108"/>
      <c r="F45" s="37"/>
    </row>
    <row r="46" spans="1:6" s="8" customFormat="1" ht="16.5" customHeight="1">
      <c r="A46" s="34"/>
      <c r="B46" s="34">
        <v>99</v>
      </c>
      <c r="C46" s="35" t="s">
        <v>98</v>
      </c>
      <c r="D46" s="110">
        <f t="shared" si="0"/>
        <v>0.55</v>
      </c>
      <c r="E46" s="108"/>
      <c r="F46" s="37">
        <v>0.55</v>
      </c>
    </row>
    <row r="47" spans="1:6" s="8" customFormat="1" ht="16.5" customHeight="1">
      <c r="A47" s="34">
        <v>303</v>
      </c>
      <c r="B47" s="34"/>
      <c r="C47" s="35" t="s">
        <v>99</v>
      </c>
      <c r="D47" s="110">
        <f t="shared" si="0"/>
        <v>28.95</v>
      </c>
      <c r="E47" s="37">
        <f>SUM(E48:E63)</f>
        <v>28.95</v>
      </c>
      <c r="F47" s="37">
        <f>SUM(F48:F63)</f>
        <v>0</v>
      </c>
    </row>
    <row r="48" spans="1:6" s="8" customFormat="1" ht="16.5" customHeight="1">
      <c r="A48" s="34"/>
      <c r="B48" s="34">
        <v>1</v>
      </c>
      <c r="C48" s="35" t="s">
        <v>100</v>
      </c>
      <c r="D48" s="110">
        <f t="shared" si="0"/>
        <v>0</v>
      </c>
      <c r="E48" s="37"/>
      <c r="F48" s="108"/>
    </row>
    <row r="49" spans="1:6" s="8" customFormat="1" ht="16.5" customHeight="1">
      <c r="A49" s="34"/>
      <c r="B49" s="34">
        <v>2</v>
      </c>
      <c r="C49" s="35" t="s">
        <v>101</v>
      </c>
      <c r="D49" s="110">
        <f t="shared" si="0"/>
        <v>0</v>
      </c>
      <c r="E49" s="37"/>
      <c r="F49" s="108"/>
    </row>
    <row r="50" spans="1:6" s="8" customFormat="1" ht="16.5" customHeight="1">
      <c r="A50" s="34"/>
      <c r="B50" s="34">
        <v>3</v>
      </c>
      <c r="C50" s="35" t="s">
        <v>102</v>
      </c>
      <c r="D50" s="110">
        <f t="shared" si="0"/>
        <v>0</v>
      </c>
      <c r="E50" s="37"/>
      <c r="F50" s="108"/>
    </row>
    <row r="51" spans="1:6" s="8" customFormat="1" ht="16.5" customHeight="1">
      <c r="A51" s="34"/>
      <c r="B51" s="34">
        <v>4</v>
      </c>
      <c r="C51" s="35" t="s">
        <v>103</v>
      </c>
      <c r="D51" s="110">
        <f t="shared" si="0"/>
        <v>0</v>
      </c>
      <c r="E51" s="37"/>
      <c r="F51" s="108"/>
    </row>
    <row r="52" spans="1:6" s="8" customFormat="1" ht="16.5" customHeight="1">
      <c r="A52" s="34"/>
      <c r="B52" s="34">
        <v>5</v>
      </c>
      <c r="C52" s="35" t="s">
        <v>104</v>
      </c>
      <c r="D52" s="110">
        <f t="shared" si="0"/>
        <v>0</v>
      </c>
      <c r="E52" s="37"/>
      <c r="F52" s="108"/>
    </row>
    <row r="53" spans="1:6" s="8" customFormat="1" ht="16.5" customHeight="1">
      <c r="A53" s="34"/>
      <c r="B53" s="34">
        <v>6</v>
      </c>
      <c r="C53" s="35" t="s">
        <v>105</v>
      </c>
      <c r="D53" s="110">
        <f t="shared" si="0"/>
        <v>0</v>
      </c>
      <c r="E53" s="37"/>
      <c r="F53" s="108"/>
    </row>
    <row r="54" spans="1:6" s="8" customFormat="1" ht="16.5" customHeight="1">
      <c r="A54" s="34"/>
      <c r="B54" s="34">
        <v>7</v>
      </c>
      <c r="C54" s="35" t="s">
        <v>106</v>
      </c>
      <c r="D54" s="110">
        <f t="shared" si="0"/>
        <v>14.26</v>
      </c>
      <c r="E54" s="37">
        <v>14.26</v>
      </c>
      <c r="F54" s="108"/>
    </row>
    <row r="55" spans="1:6" s="8" customFormat="1" ht="16.5" customHeight="1">
      <c r="A55" s="34"/>
      <c r="B55" s="34">
        <v>8</v>
      </c>
      <c r="C55" s="35" t="s">
        <v>107</v>
      </c>
      <c r="D55" s="110">
        <f t="shared" si="0"/>
        <v>0</v>
      </c>
      <c r="E55" s="37"/>
      <c r="F55" s="108"/>
    </row>
    <row r="56" spans="1:6" s="8" customFormat="1" ht="16.5" customHeight="1">
      <c r="A56" s="34"/>
      <c r="B56" s="34">
        <v>9</v>
      </c>
      <c r="C56" s="35" t="s">
        <v>108</v>
      </c>
      <c r="D56" s="110">
        <f t="shared" si="0"/>
        <v>0</v>
      </c>
      <c r="E56" s="37"/>
      <c r="F56" s="108"/>
    </row>
    <row r="57" spans="1:6" s="8" customFormat="1" ht="16.5" customHeight="1">
      <c r="A57" s="34"/>
      <c r="B57" s="34">
        <v>10</v>
      </c>
      <c r="C57" s="35" t="s">
        <v>109</v>
      </c>
      <c r="D57" s="110">
        <f t="shared" si="0"/>
        <v>0</v>
      </c>
      <c r="E57" s="37"/>
      <c r="F57" s="108"/>
    </row>
    <row r="58" spans="1:6" s="8" customFormat="1" ht="16.5" customHeight="1">
      <c r="A58" s="34"/>
      <c r="B58" s="34">
        <v>11</v>
      </c>
      <c r="C58" s="35" t="s">
        <v>110</v>
      </c>
      <c r="D58" s="110">
        <f t="shared" si="0"/>
        <v>10.4</v>
      </c>
      <c r="E58" s="37">
        <v>10.4</v>
      </c>
      <c r="F58" s="108"/>
    </row>
    <row r="59" spans="1:6" s="8" customFormat="1" ht="16.5" customHeight="1">
      <c r="A59" s="34"/>
      <c r="B59" s="34">
        <v>12</v>
      </c>
      <c r="C59" s="35" t="s">
        <v>111</v>
      </c>
      <c r="D59" s="110">
        <f t="shared" si="0"/>
        <v>0</v>
      </c>
      <c r="E59" s="37"/>
      <c r="F59" s="108"/>
    </row>
    <row r="60" spans="1:6" s="8" customFormat="1" ht="16.5" customHeight="1">
      <c r="A60" s="34"/>
      <c r="B60" s="34">
        <v>13</v>
      </c>
      <c r="C60" s="35" t="s">
        <v>112</v>
      </c>
      <c r="D60" s="110">
        <f t="shared" si="0"/>
        <v>0</v>
      </c>
      <c r="E60" s="37"/>
      <c r="F60" s="108"/>
    </row>
    <row r="61" spans="1:6" s="8" customFormat="1" ht="16.5" customHeight="1">
      <c r="A61" s="34"/>
      <c r="B61" s="34">
        <v>14</v>
      </c>
      <c r="C61" s="35" t="s">
        <v>113</v>
      </c>
      <c r="D61" s="110">
        <f t="shared" si="0"/>
        <v>4.29</v>
      </c>
      <c r="E61" s="37">
        <v>4.29</v>
      </c>
      <c r="F61" s="108"/>
    </row>
    <row r="62" spans="1:6" s="8" customFormat="1" ht="16.5" customHeight="1">
      <c r="A62" s="34"/>
      <c r="B62" s="34">
        <v>15</v>
      </c>
      <c r="C62" s="35" t="s">
        <v>114</v>
      </c>
      <c r="D62" s="110">
        <f t="shared" si="0"/>
        <v>0</v>
      </c>
      <c r="E62" s="37"/>
      <c r="F62" s="108"/>
    </row>
    <row r="63" spans="1:6" s="8" customFormat="1" ht="15.75" customHeight="1">
      <c r="A63" s="34"/>
      <c r="B63" s="34">
        <v>99</v>
      </c>
      <c r="C63" s="35" t="s">
        <v>115</v>
      </c>
      <c r="D63" s="110">
        <f t="shared" si="0"/>
        <v>0</v>
      </c>
      <c r="E63" s="37"/>
      <c r="F63" s="108"/>
    </row>
  </sheetData>
  <sheetProtection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D25" sqref="D25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6" t="s">
        <v>116</v>
      </c>
    </row>
    <row r="2" spans="1:8" ht="39.75" customHeight="1">
      <c r="A2" s="116" t="s">
        <v>186</v>
      </c>
      <c r="B2" s="116"/>
      <c r="C2" s="116"/>
      <c r="D2" s="116"/>
      <c r="E2" s="116"/>
      <c r="F2" s="116"/>
      <c r="G2" s="116"/>
      <c r="H2" s="116"/>
    </row>
    <row r="3" ht="12.75" customHeight="1">
      <c r="H3" s="39" t="s">
        <v>1</v>
      </c>
    </row>
    <row r="4" spans="1:8" ht="29.25" customHeight="1">
      <c r="A4" s="115" t="s">
        <v>117</v>
      </c>
      <c r="B4" s="115" t="s">
        <v>118</v>
      </c>
      <c r="C4" s="115" t="s">
        <v>183</v>
      </c>
      <c r="D4" s="115" t="s">
        <v>119</v>
      </c>
      <c r="E4" s="115" t="s">
        <v>120</v>
      </c>
      <c r="F4" s="115"/>
      <c r="G4" s="115"/>
      <c r="H4" s="115" t="s">
        <v>121</v>
      </c>
    </row>
    <row r="5" spans="1:8" ht="29.25" customHeight="1">
      <c r="A5" s="115"/>
      <c r="B5" s="115"/>
      <c r="C5" s="115"/>
      <c r="D5" s="115"/>
      <c r="E5" s="40" t="s">
        <v>51</v>
      </c>
      <c r="F5" s="40" t="s">
        <v>122</v>
      </c>
      <c r="G5" s="40" t="s">
        <v>184</v>
      </c>
      <c r="H5" s="115"/>
    </row>
    <row r="6" spans="1:8" s="8" customFormat="1" ht="27.75" customHeight="1">
      <c r="A6" s="41" t="s">
        <v>123</v>
      </c>
      <c r="B6" s="42">
        <f>D6</f>
        <v>2.2</v>
      </c>
      <c r="C6" s="42"/>
      <c r="D6" s="42">
        <v>2.2</v>
      </c>
      <c r="E6" s="42"/>
      <c r="F6" s="42"/>
      <c r="G6" s="42"/>
      <c r="H6" s="43"/>
    </row>
    <row r="7" spans="1:8" ht="27.75" customHeight="1">
      <c r="A7" s="126" t="s">
        <v>185</v>
      </c>
      <c r="B7" s="127"/>
      <c r="C7" s="127"/>
      <c r="D7" s="127"/>
      <c r="E7" s="127"/>
      <c r="F7" s="127"/>
      <c r="G7" s="127"/>
      <c r="H7" s="127"/>
    </row>
    <row r="8" spans="1:8" ht="27.75" customHeight="1">
      <c r="A8" s="127"/>
      <c r="B8" s="127"/>
      <c r="C8" s="127"/>
      <c r="D8" s="127"/>
      <c r="E8" s="127"/>
      <c r="F8" s="127"/>
      <c r="G8" s="127"/>
      <c r="H8" s="127"/>
    </row>
    <row r="9" spans="1:8" ht="27.75" customHeight="1">
      <c r="A9" s="127"/>
      <c r="B9" s="127"/>
      <c r="C9" s="127"/>
      <c r="D9" s="127"/>
      <c r="E9" s="127"/>
      <c r="F9" s="127"/>
      <c r="G9" s="127"/>
      <c r="H9" s="127"/>
    </row>
    <row r="10" spans="1:8" ht="27.75" customHeight="1">
      <c r="A10" s="127"/>
      <c r="B10" s="127"/>
      <c r="C10" s="127"/>
      <c r="D10" s="127"/>
      <c r="E10" s="127"/>
      <c r="F10" s="127"/>
      <c r="G10" s="127"/>
      <c r="H10" s="127"/>
    </row>
    <row r="11" spans="1:8" ht="27.75" customHeight="1">
      <c r="A11" s="127"/>
      <c r="B11" s="127"/>
      <c r="C11" s="127"/>
      <c r="D11" s="127"/>
      <c r="E11" s="127"/>
      <c r="F11" s="127"/>
      <c r="G11" s="127"/>
      <c r="H11" s="127"/>
    </row>
    <row r="12" spans="1:8" ht="27.75" customHeight="1">
      <c r="A12" s="127"/>
      <c r="B12" s="127"/>
      <c r="C12" s="127"/>
      <c r="D12" s="127"/>
      <c r="E12" s="127"/>
      <c r="F12" s="127"/>
      <c r="G12" s="127"/>
      <c r="H12" s="127"/>
    </row>
    <row r="13" spans="1:8" ht="27.75" customHeight="1">
      <c r="A13" s="127"/>
      <c r="B13" s="127"/>
      <c r="C13" s="127"/>
      <c r="D13" s="127"/>
      <c r="E13" s="127"/>
      <c r="F13" s="127"/>
      <c r="G13" s="127"/>
      <c r="H13" s="127"/>
    </row>
    <row r="14" spans="1:8" ht="27.75" customHeight="1">
      <c r="A14" s="127"/>
      <c r="B14" s="127"/>
      <c r="C14" s="127"/>
      <c r="D14" s="127"/>
      <c r="E14" s="127"/>
      <c r="F14" s="127"/>
      <c r="G14" s="127"/>
      <c r="H14" s="127"/>
    </row>
    <row r="15" spans="1:8" ht="27.75" customHeight="1">
      <c r="A15" s="44" t="s">
        <v>124</v>
      </c>
      <c r="B15" s="44"/>
      <c r="C15" s="44"/>
      <c r="D15" s="44"/>
      <c r="E15" s="44"/>
      <c r="F15" s="44"/>
      <c r="G15" s="44"/>
      <c r="H15" s="44"/>
    </row>
    <row r="16" spans="1:8" ht="27.75" customHeight="1">
      <c r="A16" s="44"/>
      <c r="B16" s="44"/>
      <c r="C16" s="44"/>
      <c r="D16" s="44"/>
      <c r="E16" s="44"/>
      <c r="F16" s="44"/>
      <c r="G16" s="44"/>
      <c r="H16" s="44"/>
    </row>
  </sheetData>
  <sheetProtection/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0"/>
  <sheetViews>
    <sheetView zoomScalePageLayoutView="0" workbookViewId="0" topLeftCell="A7">
      <selection activeCell="M19" sqref="M19"/>
    </sheetView>
  </sheetViews>
  <sheetFormatPr defaultColWidth="6.875" defaultColWidthPt="41.25" defaultRowHeight="14.25"/>
  <cols>
    <col min="1" max="1" width="19.375" widthPt="116.2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125</v>
      </c>
      <c r="B1" s="2"/>
      <c r="C1" s="2"/>
      <c r="D1" s="45" t="s">
        <v>126</v>
      </c>
    </row>
    <row r="2" spans="1:4" ht="15.75" customHeight="1">
      <c r="A2" s="128" t="s">
        <v>188</v>
      </c>
      <c r="B2" s="128"/>
      <c r="C2" s="128"/>
      <c r="D2" s="128"/>
    </row>
    <row r="3" spans="1:4" ht="13.5" customHeight="1">
      <c r="A3" s="46"/>
      <c r="B3" s="4"/>
      <c r="C3" s="4"/>
      <c r="D3" s="45" t="s">
        <v>1</v>
      </c>
    </row>
    <row r="4" spans="1:4" ht="13.5" customHeight="1">
      <c r="A4" s="114" t="s">
        <v>127</v>
      </c>
      <c r="B4" s="115"/>
      <c r="C4" s="114" t="s">
        <v>128</v>
      </c>
      <c r="D4" s="114"/>
    </row>
    <row r="5" spans="1:4" ht="15" customHeight="1">
      <c r="A5" s="5" t="s">
        <v>129</v>
      </c>
      <c r="B5" s="5" t="s">
        <v>5</v>
      </c>
      <c r="C5" s="47" t="s">
        <v>130</v>
      </c>
      <c r="D5" s="47" t="s">
        <v>5</v>
      </c>
    </row>
    <row r="6" spans="1:4" s="8" customFormat="1" ht="18" customHeight="1">
      <c r="A6" s="48" t="s">
        <v>131</v>
      </c>
      <c r="B6" s="7">
        <v>194.59</v>
      </c>
      <c r="C6" s="48" t="s">
        <v>8</v>
      </c>
      <c r="D6" s="7">
        <v>162.99</v>
      </c>
    </row>
    <row r="7" spans="1:4" s="8" customFormat="1" ht="18" customHeight="1">
      <c r="A7" s="49" t="s">
        <v>132</v>
      </c>
      <c r="B7" s="50"/>
      <c r="C7" s="49" t="s">
        <v>10</v>
      </c>
      <c r="D7" s="10"/>
    </row>
    <row r="8" spans="1:4" s="8" customFormat="1" ht="18" customHeight="1">
      <c r="A8" s="49" t="s">
        <v>133</v>
      </c>
      <c r="B8" s="50"/>
      <c r="C8" s="49" t="s">
        <v>12</v>
      </c>
      <c r="D8" s="10"/>
    </row>
    <row r="9" spans="1:4" s="8" customFormat="1" ht="18" customHeight="1">
      <c r="A9" s="49" t="s">
        <v>134</v>
      </c>
      <c r="B9" s="50"/>
      <c r="C9" s="49" t="s">
        <v>14</v>
      </c>
      <c r="D9" s="10"/>
    </row>
    <row r="10" spans="1:4" s="8" customFormat="1" ht="18" customHeight="1">
      <c r="A10" s="49" t="s">
        <v>135</v>
      </c>
      <c r="B10" s="50"/>
      <c r="C10" s="49" t="s">
        <v>16</v>
      </c>
      <c r="D10" s="10"/>
    </row>
    <row r="11" spans="1:4" s="8" customFormat="1" ht="18" customHeight="1">
      <c r="A11" s="49" t="s">
        <v>136</v>
      </c>
      <c r="B11" s="50"/>
      <c r="C11" s="49" t="s">
        <v>18</v>
      </c>
      <c r="D11" s="10"/>
    </row>
    <row r="12" spans="1:4" s="8" customFormat="1" ht="18" customHeight="1">
      <c r="A12" s="49" t="s">
        <v>137</v>
      </c>
      <c r="B12" s="51"/>
      <c r="C12" s="49" t="s">
        <v>20</v>
      </c>
      <c r="D12" s="10"/>
    </row>
    <row r="13" spans="1:4" s="8" customFormat="1" ht="18" customHeight="1">
      <c r="A13" s="52"/>
      <c r="B13" s="53"/>
      <c r="C13" s="49" t="s">
        <v>21</v>
      </c>
      <c r="D13" s="10">
        <v>17.34</v>
      </c>
    </row>
    <row r="14" spans="1:4" s="8" customFormat="1" ht="18" customHeight="1">
      <c r="A14" s="52"/>
      <c r="B14" s="54"/>
      <c r="C14" s="49" t="s">
        <v>138</v>
      </c>
      <c r="D14" s="10">
        <v>14.26</v>
      </c>
    </row>
    <row r="15" spans="1:4" s="8" customFormat="1" ht="18" customHeight="1">
      <c r="A15" s="52"/>
      <c r="B15" s="54"/>
      <c r="C15" s="49" t="s">
        <v>23</v>
      </c>
      <c r="D15" s="51"/>
    </row>
    <row r="16" spans="1:4" s="8" customFormat="1" ht="18" customHeight="1">
      <c r="A16" s="52"/>
      <c r="B16" s="54"/>
      <c r="C16" s="49" t="s">
        <v>24</v>
      </c>
      <c r="D16" s="51"/>
    </row>
    <row r="17" spans="1:4" s="8" customFormat="1" ht="18" customHeight="1">
      <c r="A17" s="52"/>
      <c r="B17" s="54"/>
      <c r="C17" s="49" t="s">
        <v>25</v>
      </c>
      <c r="D17" s="51"/>
    </row>
    <row r="18" spans="1:4" s="8" customFormat="1" ht="18" customHeight="1">
      <c r="A18" s="55"/>
      <c r="B18" s="54"/>
      <c r="C18" s="49" t="s">
        <v>26</v>
      </c>
      <c r="D18" s="51"/>
    </row>
    <row r="19" spans="1:4" s="8" customFormat="1" ht="18" customHeight="1">
      <c r="A19" s="55"/>
      <c r="B19" s="54"/>
      <c r="C19" s="49" t="s">
        <v>27</v>
      </c>
      <c r="D19" s="51"/>
    </row>
    <row r="20" spans="1:4" s="8" customFormat="1" ht="18" customHeight="1">
      <c r="A20" s="55"/>
      <c r="B20" s="54"/>
      <c r="C20" s="49" t="s">
        <v>28</v>
      </c>
      <c r="D20" s="51"/>
    </row>
    <row r="21" spans="1:4" s="8" customFormat="1" ht="18" customHeight="1">
      <c r="A21" s="55"/>
      <c r="B21" s="54"/>
      <c r="C21" s="49" t="s">
        <v>29</v>
      </c>
      <c r="D21" s="51"/>
    </row>
    <row r="22" spans="1:4" s="8" customFormat="1" ht="18" customHeight="1">
      <c r="A22" s="55"/>
      <c r="B22" s="54"/>
      <c r="C22" s="49" t="s">
        <v>30</v>
      </c>
      <c r="D22" s="51"/>
    </row>
    <row r="23" spans="1:4" s="8" customFormat="1" ht="18" customHeight="1">
      <c r="A23" s="55"/>
      <c r="B23" s="54"/>
      <c r="C23" s="49" t="s">
        <v>31</v>
      </c>
      <c r="D23" s="51"/>
    </row>
    <row r="24" spans="1:4" s="8" customFormat="1" ht="18" customHeight="1">
      <c r="A24" s="55"/>
      <c r="B24" s="54"/>
      <c r="C24" s="49" t="s">
        <v>32</v>
      </c>
      <c r="D24" s="51"/>
    </row>
    <row r="25" spans="1:4" s="8" customFormat="1" ht="18" customHeight="1">
      <c r="A25" s="55"/>
      <c r="B25" s="54"/>
      <c r="C25" s="49" t="s">
        <v>33</v>
      </c>
      <c r="D25" s="51"/>
    </row>
    <row r="26" spans="1:4" s="8" customFormat="1" ht="18" customHeight="1">
      <c r="A26" s="55"/>
      <c r="B26" s="54"/>
      <c r="C26" s="49" t="s">
        <v>34</v>
      </c>
      <c r="D26" s="51"/>
    </row>
    <row r="27" spans="1:4" s="8" customFormat="1" ht="18" customHeight="1">
      <c r="A27" s="55"/>
      <c r="B27" s="54"/>
      <c r="C27" s="49" t="s">
        <v>35</v>
      </c>
      <c r="D27" s="51"/>
    </row>
    <row r="28" spans="1:4" s="8" customFormat="1" ht="18" customHeight="1">
      <c r="A28" s="55"/>
      <c r="B28" s="54"/>
      <c r="C28" s="49" t="s">
        <v>36</v>
      </c>
      <c r="D28" s="51"/>
    </row>
    <row r="29" spans="1:4" ht="18" customHeight="1">
      <c r="A29" s="56"/>
      <c r="B29" s="57"/>
      <c r="C29" s="58" t="s">
        <v>37</v>
      </c>
      <c r="D29" s="59"/>
    </row>
    <row r="30" spans="1:4" ht="18" customHeight="1">
      <c r="A30" s="56"/>
      <c r="B30" s="57"/>
      <c r="C30" s="58" t="s">
        <v>38</v>
      </c>
      <c r="D30" s="59"/>
    </row>
    <row r="31" spans="1:4" ht="18" customHeight="1">
      <c r="A31" s="56"/>
      <c r="B31" s="57"/>
      <c r="C31" s="58" t="s">
        <v>39</v>
      </c>
      <c r="D31" s="59"/>
    </row>
    <row r="32" spans="1:4" ht="18" customHeight="1">
      <c r="A32" s="56" t="s">
        <v>40</v>
      </c>
      <c r="B32" s="57">
        <f>SUM(B6:B12)</f>
        <v>194.59</v>
      </c>
      <c r="C32" s="60" t="s">
        <v>41</v>
      </c>
      <c r="D32" s="57">
        <f>D6+D13+D14</f>
        <v>194.59</v>
      </c>
    </row>
    <row r="33" spans="1:4" ht="18" customHeight="1">
      <c r="A33" s="59"/>
      <c r="B33" s="61"/>
      <c r="C33" s="62"/>
      <c r="D33" s="57"/>
    </row>
    <row r="34" spans="1:4" s="8" customFormat="1" ht="25.5" customHeight="1">
      <c r="A34" s="49" t="s">
        <v>139</v>
      </c>
      <c r="B34" s="50"/>
      <c r="C34" s="49" t="s">
        <v>140</v>
      </c>
      <c r="D34" s="54"/>
    </row>
    <row r="35" spans="1:4" s="8" customFormat="1" ht="18" customHeight="1">
      <c r="A35" s="49" t="s">
        <v>141</v>
      </c>
      <c r="B35" s="51"/>
      <c r="C35" s="63"/>
      <c r="D35" s="54"/>
    </row>
    <row r="36" spans="1:4" ht="18" customHeight="1">
      <c r="A36" s="58"/>
      <c r="B36" s="64"/>
      <c r="C36" s="60"/>
      <c r="D36" s="57"/>
    </row>
    <row r="37" spans="1:4" ht="18" customHeight="1">
      <c r="A37" s="59"/>
      <c r="B37" s="59"/>
      <c r="C37" s="65"/>
      <c r="D37" s="57"/>
    </row>
    <row r="38" spans="1:4" ht="18" customHeight="1">
      <c r="A38" s="56" t="s">
        <v>142</v>
      </c>
      <c r="B38" s="57">
        <f>B32+B35</f>
        <v>194.59</v>
      </c>
      <c r="C38" s="56" t="s">
        <v>143</v>
      </c>
      <c r="D38" s="57">
        <f>D32</f>
        <v>194.59</v>
      </c>
    </row>
    <row r="39" spans="1:4" ht="18" customHeight="1">
      <c r="A39" s="16"/>
      <c r="B39" s="16"/>
      <c r="C39" s="16"/>
      <c r="D39" s="16"/>
    </row>
    <row r="40" spans="1:2" ht="18" customHeight="1">
      <c r="A40" s="16"/>
      <c r="B40" s="16"/>
    </row>
  </sheetData>
  <sheetProtection/>
  <mergeCells count="3">
    <mergeCell ref="A2:D2"/>
    <mergeCell ref="A4:B4"/>
    <mergeCell ref="C4:D4"/>
  </mergeCells>
  <printOptions/>
  <pageMargins left="0.75" right="0.75" top="1" bottom="1" header="0.5" footer="0.5"/>
  <pageSetup horizontalDpi="600" verticalDpi="600"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4"/>
  <sheetViews>
    <sheetView zoomScalePageLayoutView="0" workbookViewId="0" topLeftCell="A4">
      <selection activeCell="Q7" sqref="Q7"/>
    </sheetView>
  </sheetViews>
  <sheetFormatPr defaultColWidth="6.875" defaultColWidthPt="41.25" defaultRowHeight="14.25"/>
  <cols>
    <col min="1" max="1" width="5.875" widthPt="35.25" style="0" customWidth="1"/>
    <col min="2" max="3" width="4.125" widthPt="24.75" style="0" customWidth="1"/>
    <col min="4" max="4" width="25.50390625" widthPt="153" style="0" customWidth="1"/>
    <col min="5" max="5" width="8.50390625" widthPt="51" style="0" bestFit="1" customWidth="1"/>
    <col min="6" max="6" width="10.875" widthPt="65.25" style="0" customWidth="1"/>
    <col min="7" max="7" width="12.125" widthPt="72.7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8" t="s">
        <v>144</v>
      </c>
      <c r="O1" s="66"/>
    </row>
    <row r="2" spans="1:15" ht="22.5" customHeight="1">
      <c r="A2" s="116" t="s">
        <v>189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67"/>
    </row>
    <row r="3" spans="1:15" ht="13.5" customHeight="1">
      <c r="A3" s="66"/>
      <c r="B3" s="68"/>
      <c r="C3" s="66"/>
      <c r="D3" s="69"/>
      <c r="E3" s="70"/>
      <c r="F3" s="70"/>
      <c r="G3" s="70"/>
      <c r="H3" s="70"/>
      <c r="I3" s="70"/>
      <c r="J3" s="70"/>
      <c r="K3" s="70"/>
      <c r="L3" s="70"/>
      <c r="M3" s="71"/>
      <c r="N3" s="72" t="s">
        <v>1</v>
      </c>
      <c r="O3" s="66"/>
    </row>
    <row r="4" spans="1:15" ht="18" customHeight="1">
      <c r="A4" s="131" t="s">
        <v>45</v>
      </c>
      <c r="B4" s="131"/>
      <c r="C4" s="131"/>
      <c r="D4" s="132" t="s">
        <v>145</v>
      </c>
      <c r="E4" s="135" t="s">
        <v>146</v>
      </c>
      <c r="F4" s="135"/>
      <c r="G4" s="135"/>
      <c r="H4" s="135"/>
      <c r="I4" s="135"/>
      <c r="J4" s="135"/>
      <c r="K4" s="135"/>
      <c r="L4" s="135"/>
      <c r="M4" s="135"/>
      <c r="N4" s="135"/>
      <c r="O4" s="44"/>
    </row>
    <row r="5" spans="1:15" ht="18" customHeight="1">
      <c r="A5" s="131"/>
      <c r="B5" s="131"/>
      <c r="C5" s="131"/>
      <c r="D5" s="133"/>
      <c r="E5" s="136" t="s">
        <v>147</v>
      </c>
      <c r="F5" s="129" t="s">
        <v>148</v>
      </c>
      <c r="G5" s="129" t="s">
        <v>149</v>
      </c>
      <c r="H5" s="130" t="s">
        <v>150</v>
      </c>
      <c r="I5" s="129" t="s">
        <v>151</v>
      </c>
      <c r="J5" s="129"/>
      <c r="K5" s="129" t="s">
        <v>152</v>
      </c>
      <c r="L5" s="129" t="s">
        <v>153</v>
      </c>
      <c r="M5" s="129" t="s">
        <v>154</v>
      </c>
      <c r="N5" s="129" t="s">
        <v>155</v>
      </c>
      <c r="O5" s="44"/>
    </row>
    <row r="6" spans="1:15" ht="18" customHeight="1">
      <c r="A6" s="115" t="s">
        <v>48</v>
      </c>
      <c r="B6" s="115" t="s">
        <v>49</v>
      </c>
      <c r="C6" s="115" t="s">
        <v>50</v>
      </c>
      <c r="D6" s="133"/>
      <c r="E6" s="136"/>
      <c r="F6" s="129"/>
      <c r="G6" s="129"/>
      <c r="H6" s="138"/>
      <c r="I6" s="129" t="s">
        <v>156</v>
      </c>
      <c r="J6" s="129" t="s">
        <v>157</v>
      </c>
      <c r="K6" s="129"/>
      <c r="L6" s="129"/>
      <c r="M6" s="129"/>
      <c r="N6" s="129"/>
      <c r="O6" s="44"/>
    </row>
    <row r="7" spans="1:15" ht="28.5" customHeight="1">
      <c r="A7" s="117"/>
      <c r="B7" s="117"/>
      <c r="C7" s="117"/>
      <c r="D7" s="134"/>
      <c r="E7" s="137"/>
      <c r="F7" s="130"/>
      <c r="G7" s="130"/>
      <c r="H7" s="139"/>
      <c r="I7" s="130"/>
      <c r="J7" s="130"/>
      <c r="K7" s="130"/>
      <c r="L7" s="130"/>
      <c r="M7" s="130"/>
      <c r="N7" s="130"/>
      <c r="O7" s="44"/>
    </row>
    <row r="8" spans="1:15" ht="18" customHeight="1">
      <c r="A8" s="73" t="s">
        <v>54</v>
      </c>
      <c r="B8" s="74" t="s">
        <v>54</v>
      </c>
      <c r="C8" s="74" t="s">
        <v>54</v>
      </c>
      <c r="D8" s="75" t="s">
        <v>54</v>
      </c>
      <c r="E8" s="75">
        <v>1</v>
      </c>
      <c r="F8" s="75">
        <v>2</v>
      </c>
      <c r="G8" s="75">
        <v>3</v>
      </c>
      <c r="H8" s="75">
        <v>4</v>
      </c>
      <c r="I8" s="75">
        <v>5</v>
      </c>
      <c r="J8" s="75">
        <v>6</v>
      </c>
      <c r="K8" s="75">
        <v>7</v>
      </c>
      <c r="L8" s="75">
        <v>8</v>
      </c>
      <c r="M8" s="75">
        <v>9</v>
      </c>
      <c r="N8" s="75">
        <v>10</v>
      </c>
      <c r="O8" s="44"/>
    </row>
    <row r="9" spans="1:15" s="8" customFormat="1" ht="14.25">
      <c r="A9" s="76"/>
      <c r="B9" s="76"/>
      <c r="C9" s="76"/>
      <c r="D9" s="77" t="s">
        <v>51</v>
      </c>
      <c r="E9" s="111">
        <f>F9+G9</f>
        <v>194.59</v>
      </c>
      <c r="F9" s="78"/>
      <c r="G9" s="7">
        <f>G10+G14+G17</f>
        <v>194.59</v>
      </c>
      <c r="H9" s="79"/>
      <c r="I9" s="7"/>
      <c r="J9" s="7"/>
      <c r="K9" s="7"/>
      <c r="L9" s="7"/>
      <c r="M9" s="7"/>
      <c r="N9" s="7"/>
      <c r="O9" s="80"/>
    </row>
    <row r="10" spans="1:15" ht="24" customHeight="1">
      <c r="A10" s="21" t="s">
        <v>168</v>
      </c>
      <c r="B10" s="21"/>
      <c r="C10" s="21"/>
      <c r="D10" s="22" t="s">
        <v>169</v>
      </c>
      <c r="E10" s="111">
        <f>F10+G10</f>
        <v>169.93</v>
      </c>
      <c r="F10" s="78"/>
      <c r="G10" s="104">
        <f>G11</f>
        <v>169.93</v>
      </c>
      <c r="H10" s="79"/>
      <c r="I10" s="7"/>
      <c r="J10" s="7"/>
      <c r="K10" s="7"/>
      <c r="L10" s="7"/>
      <c r="M10" s="7"/>
      <c r="N10" s="7"/>
      <c r="O10" s="16"/>
    </row>
    <row r="11" spans="1:15" ht="24" customHeight="1">
      <c r="A11" s="21"/>
      <c r="B11" s="21" t="s">
        <v>167</v>
      </c>
      <c r="C11" s="21"/>
      <c r="D11" s="22" t="s">
        <v>191</v>
      </c>
      <c r="E11" s="111">
        <f>F11+G11</f>
        <v>169.93</v>
      </c>
      <c r="F11" s="78"/>
      <c r="G11" s="104">
        <f>G12+G13</f>
        <v>169.93</v>
      </c>
      <c r="H11" s="79"/>
      <c r="I11" s="7"/>
      <c r="J11" s="7"/>
      <c r="K11" s="7"/>
      <c r="L11" s="7"/>
      <c r="M11" s="7"/>
      <c r="N11" s="7"/>
      <c r="O11" s="16"/>
    </row>
    <row r="12" spans="1:15" ht="24" customHeight="1">
      <c r="A12" s="21"/>
      <c r="B12" s="21"/>
      <c r="C12" s="21" t="s">
        <v>167</v>
      </c>
      <c r="D12" s="22" t="s">
        <v>171</v>
      </c>
      <c r="E12" s="111">
        <f>F12+G12</f>
        <v>139.93</v>
      </c>
      <c r="F12" s="78"/>
      <c r="G12" s="104">
        <v>139.93</v>
      </c>
      <c r="H12" s="79"/>
      <c r="I12" s="7"/>
      <c r="J12" s="7"/>
      <c r="K12" s="7"/>
      <c r="L12" s="7"/>
      <c r="M12" s="7"/>
      <c r="N12" s="7"/>
      <c r="O12" s="16"/>
    </row>
    <row r="13" spans="1:15" ht="24" customHeight="1">
      <c r="A13" s="21"/>
      <c r="B13" s="21"/>
      <c r="C13" s="21" t="s">
        <v>172</v>
      </c>
      <c r="D13" s="22" t="s">
        <v>173</v>
      </c>
      <c r="E13" s="111">
        <f>F13+G13</f>
        <v>30</v>
      </c>
      <c r="F13" s="78"/>
      <c r="G13" s="104">
        <v>30</v>
      </c>
      <c r="H13" s="79"/>
      <c r="I13" s="7"/>
      <c r="J13" s="7"/>
      <c r="K13" s="7"/>
      <c r="L13" s="7"/>
      <c r="M13" s="7"/>
      <c r="N13" s="7"/>
      <c r="O13" s="16"/>
    </row>
    <row r="14" spans="1:15" ht="24" customHeight="1">
      <c r="A14" s="21" t="s">
        <v>174</v>
      </c>
      <c r="B14" s="21"/>
      <c r="C14" s="102"/>
      <c r="D14" s="22" t="s">
        <v>176</v>
      </c>
      <c r="E14" s="111">
        <f aca="true" t="shared" si="0" ref="E14:E19">F14+G14</f>
        <v>14.26</v>
      </c>
      <c r="F14" s="78"/>
      <c r="G14" s="112">
        <f>G15</f>
        <v>14.26</v>
      </c>
      <c r="H14" s="79"/>
      <c r="I14" s="7"/>
      <c r="J14" s="7"/>
      <c r="K14" s="7"/>
      <c r="L14" s="7"/>
      <c r="M14" s="7"/>
      <c r="N14" s="7"/>
      <c r="O14" s="16"/>
    </row>
    <row r="15" spans="1:15" ht="24" customHeight="1">
      <c r="A15" s="21"/>
      <c r="B15" s="21" t="s">
        <v>175</v>
      </c>
      <c r="C15" s="102"/>
      <c r="D15" s="22" t="s">
        <v>177</v>
      </c>
      <c r="E15" s="111">
        <f t="shared" si="0"/>
        <v>14.26</v>
      </c>
      <c r="F15" s="78"/>
      <c r="G15" s="112">
        <f>G16</f>
        <v>14.26</v>
      </c>
      <c r="H15" s="79"/>
      <c r="I15" s="7"/>
      <c r="J15" s="7"/>
      <c r="K15" s="7"/>
      <c r="L15" s="7"/>
      <c r="M15" s="7"/>
      <c r="N15" s="7"/>
      <c r="O15" s="16"/>
    </row>
    <row r="16" spans="1:15" ht="24" customHeight="1">
      <c r="A16" s="21"/>
      <c r="B16" s="22"/>
      <c r="C16" s="102" t="s">
        <v>167</v>
      </c>
      <c r="D16" s="22" t="s">
        <v>178</v>
      </c>
      <c r="E16" s="111">
        <f t="shared" si="0"/>
        <v>14.26</v>
      </c>
      <c r="F16" s="78"/>
      <c r="G16" s="112">
        <v>14.26</v>
      </c>
      <c r="H16" s="79"/>
      <c r="I16" s="7"/>
      <c r="J16" s="7"/>
      <c r="K16" s="7"/>
      <c r="L16" s="7"/>
      <c r="M16" s="7"/>
      <c r="N16" s="7"/>
      <c r="O16" s="16"/>
    </row>
    <row r="17" spans="1:14" ht="24" customHeight="1">
      <c r="A17" s="21">
        <v>221</v>
      </c>
      <c r="B17" s="21"/>
      <c r="C17" s="102"/>
      <c r="D17" s="22" t="s">
        <v>179</v>
      </c>
      <c r="E17" s="111">
        <f t="shared" si="0"/>
        <v>10.4</v>
      </c>
      <c r="F17" s="78"/>
      <c r="G17" s="112">
        <f>G18</f>
        <v>10.4</v>
      </c>
      <c r="H17" s="79"/>
      <c r="I17" s="7"/>
      <c r="J17" s="7"/>
      <c r="K17" s="7"/>
      <c r="L17" s="7"/>
      <c r="M17" s="7"/>
      <c r="N17" s="7"/>
    </row>
    <row r="18" spans="1:14" ht="24" customHeight="1">
      <c r="A18" s="21"/>
      <c r="B18" s="21" t="s">
        <v>55</v>
      </c>
      <c r="C18" s="102"/>
      <c r="D18" s="22" t="s">
        <v>180</v>
      </c>
      <c r="E18" s="111">
        <f t="shared" si="0"/>
        <v>10.4</v>
      </c>
      <c r="F18" s="78"/>
      <c r="G18" s="112">
        <f>G19</f>
        <v>10.4</v>
      </c>
      <c r="H18" s="79"/>
      <c r="I18" s="7"/>
      <c r="J18" s="7"/>
      <c r="K18" s="7"/>
      <c r="L18" s="7"/>
      <c r="M18" s="7"/>
      <c r="N18" s="7"/>
    </row>
    <row r="19" spans="1:14" ht="24" customHeight="1">
      <c r="A19" s="21"/>
      <c r="B19" s="22"/>
      <c r="C19" s="103" t="s">
        <v>167</v>
      </c>
      <c r="D19" s="22" t="s">
        <v>181</v>
      </c>
      <c r="E19" s="111">
        <f t="shared" si="0"/>
        <v>10.4</v>
      </c>
      <c r="F19" s="78"/>
      <c r="G19" s="112">
        <v>10.4</v>
      </c>
      <c r="H19" s="79"/>
      <c r="I19" s="7"/>
      <c r="J19" s="7"/>
      <c r="K19" s="7"/>
      <c r="L19" s="7"/>
      <c r="M19" s="7"/>
      <c r="N19" s="7"/>
    </row>
    <row r="20" spans="1:14" ht="14.25">
      <c r="A20" s="21"/>
      <c r="B20" s="21"/>
      <c r="C20" s="21"/>
      <c r="D20" s="22"/>
      <c r="E20" s="10"/>
      <c r="F20" s="78"/>
      <c r="G20" s="7"/>
      <c r="H20" s="79"/>
      <c r="I20" s="7"/>
      <c r="J20" s="7"/>
      <c r="K20" s="7"/>
      <c r="L20" s="7"/>
      <c r="M20" s="7"/>
      <c r="N20" s="7"/>
    </row>
    <row r="21" spans="1:14" ht="14.25">
      <c r="A21" s="77"/>
      <c r="B21" s="77"/>
      <c r="C21" s="77"/>
      <c r="D21" s="77"/>
      <c r="E21" s="7"/>
      <c r="F21" s="78"/>
      <c r="G21" s="7"/>
      <c r="H21" s="79"/>
      <c r="I21" s="7"/>
      <c r="J21" s="7"/>
      <c r="K21" s="7"/>
      <c r="L21" s="7"/>
      <c r="M21" s="7"/>
      <c r="N21" s="7"/>
    </row>
    <row r="22" spans="1:14" ht="14.25">
      <c r="A22" s="76"/>
      <c r="B22" s="76"/>
      <c r="C22" s="76"/>
      <c r="D22" s="77"/>
      <c r="E22" s="7"/>
      <c r="F22" s="78"/>
      <c r="G22" s="7"/>
      <c r="H22" s="79"/>
      <c r="I22" s="7"/>
      <c r="J22" s="7"/>
      <c r="K22" s="7"/>
      <c r="L22" s="7"/>
      <c r="M22" s="7"/>
      <c r="N22" s="7"/>
    </row>
    <row r="23" spans="1:14" ht="14.25">
      <c r="A23" s="76"/>
      <c r="B23" s="76"/>
      <c r="C23" s="76"/>
      <c r="D23" s="77"/>
      <c r="E23" s="7"/>
      <c r="F23" s="78"/>
      <c r="G23" s="7"/>
      <c r="H23" s="79"/>
      <c r="I23" s="7"/>
      <c r="J23" s="7"/>
      <c r="K23" s="7"/>
      <c r="L23" s="7"/>
      <c r="M23" s="7"/>
      <c r="N23" s="7"/>
    </row>
    <row r="24" spans="1:14" ht="14.25">
      <c r="A24" s="76"/>
      <c r="B24" s="76"/>
      <c r="C24" s="76"/>
      <c r="D24" s="77"/>
      <c r="E24" s="7"/>
      <c r="F24" s="78"/>
      <c r="G24" s="7"/>
      <c r="H24" s="79"/>
      <c r="I24" s="7"/>
      <c r="J24" s="7"/>
      <c r="K24" s="7"/>
      <c r="L24" s="7"/>
      <c r="M24" s="7"/>
      <c r="N24" s="7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590551181102362" bottom="0.590551181102362" header="0.511811023622047" footer="0.511811023622047"/>
  <pageSetup horizontalDpi="600" verticalDpi="600"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view="pageBreakPreview" zoomScale="60" zoomScalePageLayoutView="0" workbookViewId="0" topLeftCell="A1">
      <selection activeCell="P16" sqref="P16"/>
    </sheetView>
  </sheetViews>
  <sheetFormatPr defaultColWidth="6.875" defaultColWidthPt="41.25" defaultRowHeight="14.25"/>
  <cols>
    <col min="1" max="1" width="5.50390625" widthPt="33" style="0" customWidth="1"/>
    <col min="2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1" ht="18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18" t="s">
        <v>158</v>
      </c>
    </row>
    <row r="2" spans="1:11" ht="21" customHeight="1">
      <c r="A2" s="140" t="s">
        <v>190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71"/>
      <c r="B3" s="81"/>
      <c r="C3" s="71"/>
      <c r="D3" s="69"/>
      <c r="E3" s="71"/>
      <c r="F3" s="82"/>
      <c r="G3" s="71"/>
      <c r="H3" s="71"/>
      <c r="I3" s="71"/>
      <c r="J3" s="66"/>
      <c r="K3" s="83" t="s">
        <v>1</v>
      </c>
    </row>
    <row r="4" spans="1:11" ht="15" customHeight="1">
      <c r="A4" s="141" t="s">
        <v>45</v>
      </c>
      <c r="B4" s="141"/>
      <c r="C4" s="141"/>
      <c r="D4" s="142" t="s">
        <v>159</v>
      </c>
      <c r="E4" s="141" t="s">
        <v>147</v>
      </c>
      <c r="F4" s="143" t="s">
        <v>52</v>
      </c>
      <c r="G4" s="141" t="s">
        <v>53</v>
      </c>
      <c r="H4" s="141" t="s">
        <v>160</v>
      </c>
      <c r="I4" s="141" t="s">
        <v>161</v>
      </c>
      <c r="J4" s="141" t="s">
        <v>162</v>
      </c>
      <c r="K4" s="141" t="s">
        <v>163</v>
      </c>
    </row>
    <row r="5" spans="1:11" ht="14.25" customHeight="1">
      <c r="A5" s="84" t="s">
        <v>48</v>
      </c>
      <c r="B5" s="84" t="s">
        <v>49</v>
      </c>
      <c r="C5" s="84" t="s">
        <v>50</v>
      </c>
      <c r="D5" s="142"/>
      <c r="E5" s="141"/>
      <c r="F5" s="143"/>
      <c r="G5" s="141"/>
      <c r="H5" s="141"/>
      <c r="I5" s="141"/>
      <c r="J5" s="141"/>
      <c r="K5" s="141"/>
    </row>
    <row r="6" spans="1:11" ht="15" customHeight="1">
      <c r="A6" s="85" t="s">
        <v>54</v>
      </c>
      <c r="B6" s="85" t="s">
        <v>54</v>
      </c>
      <c r="C6" s="85" t="s">
        <v>54</v>
      </c>
      <c r="D6" s="86" t="s">
        <v>54</v>
      </c>
      <c r="E6" s="87">
        <v>1</v>
      </c>
      <c r="F6" s="88">
        <v>2</v>
      </c>
      <c r="G6" s="89">
        <v>3</v>
      </c>
      <c r="H6" s="87">
        <v>4</v>
      </c>
      <c r="I6" s="89">
        <v>5</v>
      </c>
      <c r="J6" s="87">
        <v>6</v>
      </c>
      <c r="K6" s="87">
        <v>7</v>
      </c>
    </row>
    <row r="7" spans="1:11" s="8" customFormat="1" ht="14.25">
      <c r="A7" s="21"/>
      <c r="B7" s="21"/>
      <c r="C7" s="21"/>
      <c r="D7" s="22" t="s">
        <v>51</v>
      </c>
      <c r="E7" s="106">
        <f>E8+E12+E15</f>
        <v>194.59</v>
      </c>
      <c r="F7" s="106">
        <f>F8+F12+F15</f>
        <v>194.59</v>
      </c>
      <c r="G7" s="93"/>
      <c r="H7" s="93"/>
      <c r="I7" s="93"/>
      <c r="J7" s="93"/>
      <c r="K7" s="93"/>
    </row>
    <row r="8" spans="1:11" ht="14.25">
      <c r="A8" s="21" t="s">
        <v>168</v>
      </c>
      <c r="B8" s="21"/>
      <c r="C8" s="21"/>
      <c r="D8" s="22" t="s">
        <v>169</v>
      </c>
      <c r="E8" s="106">
        <f>E9</f>
        <v>169.93</v>
      </c>
      <c r="F8" s="106">
        <f>F9</f>
        <v>169.93</v>
      </c>
      <c r="G8" s="93"/>
      <c r="H8" s="93"/>
      <c r="I8" s="93"/>
      <c r="J8" s="93"/>
      <c r="K8" s="93"/>
    </row>
    <row r="9" spans="1:11" ht="14.25">
      <c r="A9" s="21"/>
      <c r="B9" s="21" t="s">
        <v>167</v>
      </c>
      <c r="C9" s="21"/>
      <c r="D9" s="22" t="s">
        <v>191</v>
      </c>
      <c r="E9" s="106">
        <f>E10+E11</f>
        <v>169.93</v>
      </c>
      <c r="F9" s="106">
        <f>F10+F11</f>
        <v>169.93</v>
      </c>
      <c r="G9" s="93"/>
      <c r="H9" s="93"/>
      <c r="I9" s="93"/>
      <c r="J9" s="93"/>
      <c r="K9" s="93"/>
    </row>
    <row r="10" spans="1:11" ht="14.25">
      <c r="A10" s="21"/>
      <c r="B10" s="21"/>
      <c r="C10" s="21" t="s">
        <v>167</v>
      </c>
      <c r="D10" s="22" t="s">
        <v>171</v>
      </c>
      <c r="E10" s="106">
        <v>139.93</v>
      </c>
      <c r="F10" s="106">
        <v>139.93</v>
      </c>
      <c r="G10" s="93"/>
      <c r="H10" s="93"/>
      <c r="I10" s="93"/>
      <c r="J10" s="93"/>
      <c r="K10" s="93"/>
    </row>
    <row r="11" spans="1:11" ht="14.25">
      <c r="A11" s="21"/>
      <c r="B11" s="21"/>
      <c r="C11" s="21" t="s">
        <v>172</v>
      </c>
      <c r="D11" s="22" t="s">
        <v>173</v>
      </c>
      <c r="E11" s="106">
        <v>30</v>
      </c>
      <c r="F11" s="106">
        <v>30</v>
      </c>
      <c r="G11" s="93"/>
      <c r="H11" s="93"/>
      <c r="I11" s="93"/>
      <c r="J11" s="93"/>
      <c r="K11" s="93"/>
    </row>
    <row r="12" spans="1:11" ht="14.25">
      <c r="A12" s="21" t="s">
        <v>174</v>
      </c>
      <c r="B12" s="21"/>
      <c r="C12" s="102"/>
      <c r="D12" s="22" t="s">
        <v>176</v>
      </c>
      <c r="E12" s="107">
        <f>E13</f>
        <v>14.26</v>
      </c>
      <c r="F12" s="107">
        <f>F13</f>
        <v>14.26</v>
      </c>
      <c r="G12" s="93"/>
      <c r="H12" s="93"/>
      <c r="I12" s="93"/>
      <c r="J12" s="93"/>
      <c r="K12" s="93"/>
    </row>
    <row r="13" spans="1:11" ht="14.25">
      <c r="A13" s="21"/>
      <c r="B13" s="21" t="s">
        <v>175</v>
      </c>
      <c r="C13" s="102"/>
      <c r="D13" s="22" t="s">
        <v>177</v>
      </c>
      <c r="E13" s="107">
        <f>E14</f>
        <v>14.26</v>
      </c>
      <c r="F13" s="107">
        <f>F14</f>
        <v>14.26</v>
      </c>
      <c r="G13" s="93"/>
      <c r="H13" s="93"/>
      <c r="I13" s="93"/>
      <c r="J13" s="93"/>
      <c r="K13" s="93"/>
    </row>
    <row r="14" spans="1:11" ht="14.25">
      <c r="A14" s="21"/>
      <c r="B14" s="22"/>
      <c r="C14" s="102" t="s">
        <v>167</v>
      </c>
      <c r="D14" s="22" t="s">
        <v>178</v>
      </c>
      <c r="E14" s="107">
        <v>14.26</v>
      </c>
      <c r="F14" s="107">
        <v>14.26</v>
      </c>
      <c r="G14" s="93"/>
      <c r="H14" s="93"/>
      <c r="I14" s="93"/>
      <c r="J14" s="93"/>
      <c r="K14" s="93"/>
    </row>
    <row r="15" spans="1:11" ht="14.25">
      <c r="A15" s="21">
        <v>221</v>
      </c>
      <c r="B15" s="21"/>
      <c r="C15" s="102"/>
      <c r="D15" s="22" t="s">
        <v>179</v>
      </c>
      <c r="E15" s="107">
        <f>E16</f>
        <v>10.4</v>
      </c>
      <c r="F15" s="107">
        <f>F16</f>
        <v>10.4</v>
      </c>
      <c r="G15" s="93"/>
      <c r="H15" s="93"/>
      <c r="I15" s="93"/>
      <c r="J15" s="93"/>
      <c r="K15" s="93"/>
    </row>
    <row r="16" spans="1:11" ht="14.25">
      <c r="A16" s="21"/>
      <c r="B16" s="21" t="s">
        <v>55</v>
      </c>
      <c r="C16" s="102"/>
      <c r="D16" s="22" t="s">
        <v>180</v>
      </c>
      <c r="E16" s="107">
        <f>E17</f>
        <v>10.4</v>
      </c>
      <c r="F16" s="107">
        <f>F17</f>
        <v>10.4</v>
      </c>
      <c r="G16" s="93"/>
      <c r="H16" s="93"/>
      <c r="I16" s="93"/>
      <c r="J16" s="93"/>
      <c r="K16" s="93"/>
    </row>
    <row r="17" spans="1:11" ht="14.25">
      <c r="A17" s="21"/>
      <c r="B17" s="22"/>
      <c r="C17" s="103" t="s">
        <v>167</v>
      </c>
      <c r="D17" s="22" t="s">
        <v>181</v>
      </c>
      <c r="E17" s="107">
        <v>10.4</v>
      </c>
      <c r="F17" s="107">
        <v>10.4</v>
      </c>
      <c r="G17" s="93"/>
      <c r="H17" s="93"/>
      <c r="I17" s="93"/>
      <c r="J17" s="93"/>
      <c r="K17" s="93"/>
    </row>
    <row r="18" spans="1:11" ht="14.25">
      <c r="A18" s="21"/>
      <c r="B18" s="23"/>
      <c r="C18" s="23"/>
      <c r="E18" s="92"/>
      <c r="F18" s="93"/>
      <c r="G18" s="93"/>
      <c r="H18" s="93"/>
      <c r="I18" s="93"/>
      <c r="J18" s="93"/>
      <c r="K18" s="93"/>
    </row>
    <row r="19" spans="1:11" ht="14.25">
      <c r="A19" s="21"/>
      <c r="B19" s="21"/>
      <c r="C19" s="21"/>
      <c r="D19" s="22"/>
      <c r="E19" s="92"/>
      <c r="F19" s="93"/>
      <c r="G19" s="93"/>
      <c r="H19" s="93"/>
      <c r="I19" s="93"/>
      <c r="J19" s="93"/>
      <c r="K19" s="93"/>
    </row>
    <row r="20" spans="1:11" ht="14.25">
      <c r="A20" s="21"/>
      <c r="B20" s="21"/>
      <c r="C20" s="21"/>
      <c r="D20" s="22"/>
      <c r="E20" s="92"/>
      <c r="F20" s="93"/>
      <c r="G20" s="93"/>
      <c r="H20" s="93"/>
      <c r="I20" s="93"/>
      <c r="J20" s="93"/>
      <c r="K20" s="93"/>
    </row>
    <row r="21" spans="1:11" ht="14.25">
      <c r="A21" s="21"/>
      <c r="B21" s="21"/>
      <c r="C21" s="21"/>
      <c r="D21" s="22"/>
      <c r="E21" s="92"/>
      <c r="F21" s="93"/>
      <c r="G21" s="93"/>
      <c r="H21" s="93"/>
      <c r="I21" s="93"/>
      <c r="J21" s="93"/>
      <c r="K21" s="93"/>
    </row>
    <row r="22" spans="1:11" ht="14.25">
      <c r="A22" s="21"/>
      <c r="B22" s="21"/>
      <c r="C22" s="21"/>
      <c r="D22" s="22"/>
      <c r="E22" s="92"/>
      <c r="F22" s="93"/>
      <c r="G22" s="93"/>
      <c r="H22" s="93"/>
      <c r="I22" s="93"/>
      <c r="J22" s="93"/>
      <c r="K22" s="93"/>
    </row>
    <row r="23" spans="1:11" ht="14.25">
      <c r="A23" s="21"/>
      <c r="B23" s="21"/>
      <c r="C23" s="21"/>
      <c r="D23" s="22"/>
      <c r="E23" s="92"/>
      <c r="F23" s="93"/>
      <c r="G23" s="93"/>
      <c r="H23" s="93"/>
      <c r="I23" s="93"/>
      <c r="J23" s="93"/>
      <c r="K23" s="93"/>
    </row>
    <row r="24" spans="1:11" ht="14.25">
      <c r="A24" s="21"/>
      <c r="B24" s="21"/>
      <c r="C24" s="21"/>
      <c r="D24" s="22"/>
      <c r="E24" s="92"/>
      <c r="F24" s="93"/>
      <c r="G24" s="93"/>
      <c r="H24" s="93"/>
      <c r="I24" s="93"/>
      <c r="J24" s="93"/>
      <c r="K24" s="93"/>
    </row>
    <row r="25" spans="1:11" ht="14.25">
      <c r="A25" s="90"/>
      <c r="B25" s="90"/>
      <c r="C25" s="90"/>
      <c r="D25" s="91"/>
      <c r="E25" s="92"/>
      <c r="F25" s="93"/>
      <c r="G25" s="93"/>
      <c r="H25" s="93"/>
      <c r="I25" s="93"/>
      <c r="J25" s="93"/>
      <c r="K25" s="93"/>
    </row>
    <row r="26" spans="1:11" ht="14.25">
      <c r="A26" s="90"/>
      <c r="B26" s="90"/>
      <c r="C26" s="90"/>
      <c r="D26" s="91"/>
      <c r="E26" s="92"/>
      <c r="F26" s="93"/>
      <c r="G26" s="93"/>
      <c r="H26" s="93"/>
      <c r="I26" s="93"/>
      <c r="J26" s="93"/>
      <c r="K26" s="93"/>
    </row>
    <row r="27" spans="1:11" ht="14.25">
      <c r="A27" s="90"/>
      <c r="B27" s="90"/>
      <c r="C27" s="90"/>
      <c r="D27" s="91"/>
      <c r="E27" s="92"/>
      <c r="F27" s="93"/>
      <c r="G27" s="93"/>
      <c r="H27" s="93"/>
      <c r="I27" s="93"/>
      <c r="J27" s="93"/>
      <c r="K27" s="93"/>
    </row>
    <row r="28" spans="1:11" ht="14.25">
      <c r="A28" s="90"/>
      <c r="B28" s="90"/>
      <c r="C28" s="90"/>
      <c r="D28" s="91"/>
      <c r="E28" s="92"/>
      <c r="F28" s="93"/>
      <c r="G28" s="93"/>
      <c r="H28" s="93"/>
      <c r="I28" s="93"/>
      <c r="J28" s="93"/>
      <c r="K28" s="93"/>
    </row>
    <row r="29" spans="1:11" ht="14.25">
      <c r="A29" s="90"/>
      <c r="B29" s="90"/>
      <c r="C29" s="90"/>
      <c r="D29" s="91"/>
      <c r="E29" s="92"/>
      <c r="F29" s="93"/>
      <c r="G29" s="93"/>
      <c r="H29" s="93"/>
      <c r="I29" s="93"/>
      <c r="J29" s="93"/>
      <c r="K29" s="93"/>
    </row>
    <row r="30" spans="1:11" ht="14.25">
      <c r="A30" s="90"/>
      <c r="B30" s="90"/>
      <c r="C30" s="90"/>
      <c r="D30" s="91"/>
      <c r="E30" s="92"/>
      <c r="F30" s="93"/>
      <c r="G30" s="93"/>
      <c r="H30" s="93"/>
      <c r="I30" s="93"/>
      <c r="J30" s="93"/>
      <c r="K30" s="93"/>
    </row>
    <row r="31" spans="1:11" ht="14.25">
      <c r="A31" s="90"/>
      <c r="B31" s="90"/>
      <c r="C31" s="90"/>
      <c r="D31" s="91"/>
      <c r="E31" s="92"/>
      <c r="F31" s="93"/>
      <c r="G31" s="93"/>
      <c r="H31" s="93"/>
      <c r="I31" s="93"/>
      <c r="J31" s="93"/>
      <c r="K31" s="93"/>
    </row>
  </sheetData>
  <sheetProtection/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51181102362205" right="0.551181102362205" top="0.590551181102362" bottom="0.590551181102362" header="0.511811023622047" footer="0.511811023622047"/>
  <pageSetup horizontalDpi="600" verticalDpi="600"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zoomScalePageLayoutView="0" workbookViewId="0" topLeftCell="A1">
      <selection activeCell="R6" sqref="R6"/>
    </sheetView>
  </sheetViews>
  <sheetFormatPr defaultColWidth="6.875" defaultColWidthPt="41.25" defaultRowHeight="14.25"/>
  <cols>
    <col min="1" max="1" width="5.625" widthPt="33.75" style="0" customWidth="1"/>
    <col min="2" max="3" width="4.375" widthPt="26.25" style="0" customWidth="1"/>
    <col min="4" max="4" width="31.25390625" widthPt="187.5" style="0" customWidth="1"/>
    <col min="5" max="5" width="7.25390625" widthPt="43.5" style="0" customWidth="1"/>
    <col min="6" max="6" width="10.625" widthPt="63.75" style="0" customWidth="1"/>
    <col min="7" max="7" width="11.125" widthPt="66.75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8" t="s">
        <v>164</v>
      </c>
      <c r="O1" s="66"/>
    </row>
    <row r="2" spans="1:15" ht="21" customHeight="1">
      <c r="A2" s="116" t="s">
        <v>165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67"/>
    </row>
    <row r="3" spans="1:15" ht="12.75" customHeight="1">
      <c r="A3" s="66"/>
      <c r="B3" s="68"/>
      <c r="C3" s="66"/>
      <c r="D3" s="69"/>
      <c r="E3" s="70"/>
      <c r="F3" s="70"/>
      <c r="G3" s="70"/>
      <c r="H3" s="70"/>
      <c r="I3" s="70"/>
      <c r="J3" s="70"/>
      <c r="K3" s="70"/>
      <c r="L3" s="70"/>
      <c r="M3" s="71"/>
      <c r="N3" s="72" t="s">
        <v>1</v>
      </c>
      <c r="O3" s="66"/>
    </row>
    <row r="4" spans="1:15" ht="13.5" customHeight="1">
      <c r="A4" s="150" t="s">
        <v>45</v>
      </c>
      <c r="B4" s="150"/>
      <c r="C4" s="151"/>
      <c r="D4" s="141" t="s">
        <v>159</v>
      </c>
      <c r="E4" s="154" t="s">
        <v>146</v>
      </c>
      <c r="F4" s="155"/>
      <c r="G4" s="155"/>
      <c r="H4" s="155"/>
      <c r="I4" s="155"/>
      <c r="J4" s="155"/>
      <c r="K4" s="156"/>
      <c r="L4" s="156"/>
      <c r="M4" s="156"/>
      <c r="N4" s="156"/>
      <c r="O4" s="94"/>
    </row>
    <row r="5" spans="1:15" ht="13.5" customHeight="1">
      <c r="A5" s="152"/>
      <c r="B5" s="152"/>
      <c r="C5" s="153"/>
      <c r="D5" s="141"/>
      <c r="E5" s="157" t="s">
        <v>147</v>
      </c>
      <c r="F5" s="158" t="s">
        <v>148</v>
      </c>
      <c r="G5" s="149" t="s">
        <v>149</v>
      </c>
      <c r="H5" s="149" t="s">
        <v>150</v>
      </c>
      <c r="I5" s="145" t="s">
        <v>151</v>
      </c>
      <c r="J5" s="145"/>
      <c r="K5" s="144" t="s">
        <v>152</v>
      </c>
      <c r="L5" s="144" t="s">
        <v>153</v>
      </c>
      <c r="M5" s="144" t="s">
        <v>154</v>
      </c>
      <c r="N5" s="145" t="s">
        <v>155</v>
      </c>
      <c r="O5" s="94"/>
    </row>
    <row r="6" spans="1:15" ht="11.25" customHeight="1">
      <c r="A6" s="146" t="s">
        <v>48</v>
      </c>
      <c r="B6" s="147" t="s">
        <v>49</v>
      </c>
      <c r="C6" s="148" t="s">
        <v>50</v>
      </c>
      <c r="D6" s="141"/>
      <c r="E6" s="157"/>
      <c r="F6" s="159"/>
      <c r="G6" s="144"/>
      <c r="H6" s="144"/>
      <c r="I6" s="149" t="s">
        <v>156</v>
      </c>
      <c r="J6" s="149" t="s">
        <v>157</v>
      </c>
      <c r="K6" s="144"/>
      <c r="L6" s="144"/>
      <c r="M6" s="144"/>
      <c r="N6" s="145"/>
      <c r="O6" s="94"/>
    </row>
    <row r="7" spans="1:15" ht="17.25" customHeight="1">
      <c r="A7" s="146"/>
      <c r="B7" s="147"/>
      <c r="C7" s="148"/>
      <c r="D7" s="141"/>
      <c r="E7" s="157"/>
      <c r="F7" s="159"/>
      <c r="G7" s="144"/>
      <c r="H7" s="144"/>
      <c r="I7" s="144"/>
      <c r="J7" s="144"/>
      <c r="K7" s="144"/>
      <c r="L7" s="144"/>
      <c r="M7" s="144"/>
      <c r="N7" s="145"/>
      <c r="O7" s="94"/>
    </row>
    <row r="8" spans="1:15" ht="18" customHeight="1">
      <c r="A8" s="95" t="s">
        <v>54</v>
      </c>
      <c r="B8" s="96" t="s">
        <v>54</v>
      </c>
      <c r="C8" s="96" t="s">
        <v>54</v>
      </c>
      <c r="D8" s="97" t="s">
        <v>54</v>
      </c>
      <c r="E8" s="98">
        <v>1</v>
      </c>
      <c r="F8" s="98">
        <v>2</v>
      </c>
      <c r="G8" s="97">
        <v>3</v>
      </c>
      <c r="H8" s="98">
        <v>4</v>
      </c>
      <c r="I8" s="98">
        <v>5</v>
      </c>
      <c r="J8" s="98">
        <v>6</v>
      </c>
      <c r="K8" s="98">
        <v>7</v>
      </c>
      <c r="L8" s="98">
        <v>8</v>
      </c>
      <c r="M8" s="98">
        <v>9</v>
      </c>
      <c r="N8" s="98">
        <v>10</v>
      </c>
      <c r="O8" s="44"/>
    </row>
    <row r="9" spans="1:15" s="8" customFormat="1" ht="14.25">
      <c r="A9" s="99"/>
      <c r="B9" s="99"/>
      <c r="C9" s="99"/>
      <c r="D9" s="100" t="s">
        <v>51</v>
      </c>
      <c r="E9" s="10"/>
      <c r="F9" s="10"/>
      <c r="G9" s="10"/>
      <c r="H9" s="101"/>
      <c r="I9" s="10"/>
      <c r="J9" s="10"/>
      <c r="K9" s="10"/>
      <c r="L9" s="10"/>
      <c r="M9" s="10"/>
      <c r="N9" s="10"/>
      <c r="O9" s="80"/>
    </row>
    <row r="10" spans="1:15" ht="14.25">
      <c r="A10" s="99"/>
      <c r="B10" s="99"/>
      <c r="C10" s="99"/>
      <c r="D10" s="100"/>
      <c r="E10" s="10"/>
      <c r="F10" s="10"/>
      <c r="G10" s="10"/>
      <c r="H10" s="101"/>
      <c r="I10" s="10"/>
      <c r="J10" s="10"/>
      <c r="K10" s="10"/>
      <c r="L10" s="10"/>
      <c r="M10" s="10"/>
      <c r="N10" s="10"/>
      <c r="O10" s="16"/>
    </row>
    <row r="11" spans="1:15" ht="14.25">
      <c r="A11" s="99"/>
      <c r="B11" s="99"/>
      <c r="C11" s="99"/>
      <c r="D11" s="100"/>
      <c r="E11" s="10"/>
      <c r="F11" s="10"/>
      <c r="G11" s="10"/>
      <c r="H11" s="101"/>
      <c r="I11" s="10"/>
      <c r="J11" s="10"/>
      <c r="K11" s="10"/>
      <c r="L11" s="10"/>
      <c r="M11" s="10"/>
      <c r="N11" s="10"/>
      <c r="O11" s="16"/>
    </row>
    <row r="12" spans="1:15" ht="14.25">
      <c r="A12" s="99"/>
      <c r="B12" s="99"/>
      <c r="C12" s="99"/>
      <c r="D12" s="100"/>
      <c r="E12" s="10"/>
      <c r="F12" s="10"/>
      <c r="G12" s="10"/>
      <c r="H12" s="101"/>
      <c r="I12" s="10"/>
      <c r="J12" s="10"/>
      <c r="K12" s="10"/>
      <c r="L12" s="10"/>
      <c r="M12" s="10"/>
      <c r="N12" s="10"/>
      <c r="O12" s="16"/>
    </row>
    <row r="13" spans="1:15" ht="14.25">
      <c r="A13" s="99"/>
      <c r="B13" s="99"/>
      <c r="C13" s="99"/>
      <c r="D13" s="100"/>
      <c r="E13" s="10"/>
      <c r="F13" s="10"/>
      <c r="G13" s="10"/>
      <c r="H13" s="101"/>
      <c r="I13" s="10"/>
      <c r="J13" s="10"/>
      <c r="K13" s="10"/>
      <c r="L13" s="10"/>
      <c r="M13" s="10"/>
      <c r="N13" s="10"/>
      <c r="O13" s="16"/>
    </row>
    <row r="14" spans="1:14" ht="14.25">
      <c r="A14" s="21"/>
      <c r="B14" s="21"/>
      <c r="C14" s="21"/>
      <c r="D14" s="22"/>
      <c r="E14" s="10"/>
      <c r="F14" s="10"/>
      <c r="G14" s="10"/>
      <c r="H14" s="101"/>
      <c r="I14" s="10"/>
      <c r="J14" s="10"/>
      <c r="K14" s="10"/>
      <c r="L14" s="10"/>
      <c r="M14" s="10"/>
      <c r="N14" s="10"/>
    </row>
    <row r="15" spans="1:14" ht="14.25">
      <c r="A15" s="21"/>
      <c r="B15" s="21"/>
      <c r="C15" s="21"/>
      <c r="D15" s="22"/>
      <c r="E15" s="10"/>
      <c r="F15" s="10"/>
      <c r="G15" s="10"/>
      <c r="H15" s="101"/>
      <c r="I15" s="10"/>
      <c r="J15" s="10"/>
      <c r="K15" s="10"/>
      <c r="L15" s="10"/>
      <c r="M15" s="10"/>
      <c r="N15" s="10"/>
    </row>
    <row r="16" spans="1:14" ht="14.25">
      <c r="A16" s="21"/>
      <c r="B16" s="23"/>
      <c r="C16" s="23"/>
      <c r="E16" s="10"/>
      <c r="F16" s="10"/>
      <c r="G16" s="10"/>
      <c r="H16" s="101"/>
      <c r="I16" s="10"/>
      <c r="J16" s="10"/>
      <c r="K16" s="10"/>
      <c r="L16" s="10"/>
      <c r="M16" s="10"/>
      <c r="N16" s="10"/>
    </row>
    <row r="17" spans="1:14" ht="14.25">
      <c r="A17" s="21"/>
      <c r="B17" s="21"/>
      <c r="C17" s="21"/>
      <c r="D17" s="22"/>
      <c r="E17" s="10"/>
      <c r="F17" s="10"/>
      <c r="G17" s="10"/>
      <c r="H17" s="101"/>
      <c r="I17" s="10"/>
      <c r="J17" s="10"/>
      <c r="K17" s="10"/>
      <c r="L17" s="10"/>
      <c r="M17" s="10"/>
      <c r="N17" s="10"/>
    </row>
    <row r="18" spans="1:14" ht="14.25">
      <c r="A18" s="21"/>
      <c r="B18" s="21"/>
      <c r="C18" s="21"/>
      <c r="D18" s="22"/>
      <c r="E18" s="10"/>
      <c r="F18" s="10"/>
      <c r="G18" s="10"/>
      <c r="H18" s="101"/>
      <c r="I18" s="10"/>
      <c r="J18" s="10"/>
      <c r="K18" s="10"/>
      <c r="L18" s="10"/>
      <c r="M18" s="10"/>
      <c r="N18" s="10"/>
    </row>
    <row r="19" spans="1:14" ht="14.25">
      <c r="A19" s="21"/>
      <c r="B19" s="21"/>
      <c r="C19" s="21"/>
      <c r="D19" s="22"/>
      <c r="E19" s="10"/>
      <c r="F19" s="10"/>
      <c r="G19" s="10"/>
      <c r="H19" s="101"/>
      <c r="I19" s="10"/>
      <c r="J19" s="10"/>
      <c r="K19" s="10"/>
      <c r="L19" s="10"/>
      <c r="M19" s="10"/>
      <c r="N19" s="10"/>
    </row>
    <row r="20" spans="1:14" ht="14.25">
      <c r="A20" s="21"/>
      <c r="B20" s="23"/>
      <c r="C20" s="23"/>
      <c r="E20" s="10"/>
      <c r="F20" s="10"/>
      <c r="G20" s="10"/>
      <c r="H20" s="101"/>
      <c r="I20" s="10"/>
      <c r="J20" s="10"/>
      <c r="K20" s="10"/>
      <c r="L20" s="10"/>
      <c r="M20" s="10"/>
      <c r="N20" s="10"/>
    </row>
    <row r="21" spans="1:14" ht="14.25">
      <c r="A21" s="21"/>
      <c r="B21" s="21"/>
      <c r="C21" s="21"/>
      <c r="D21" s="22"/>
      <c r="E21" s="10"/>
      <c r="F21" s="10"/>
      <c r="G21" s="10"/>
      <c r="H21" s="101"/>
      <c r="I21" s="10"/>
      <c r="J21" s="10"/>
      <c r="K21" s="10"/>
      <c r="L21" s="10"/>
      <c r="M21" s="10"/>
      <c r="N21" s="10"/>
    </row>
    <row r="22" spans="1:14" ht="14.25">
      <c r="A22" s="21"/>
      <c r="B22" s="21"/>
      <c r="C22" s="21"/>
      <c r="D22" s="22"/>
      <c r="E22" s="10"/>
      <c r="F22" s="10"/>
      <c r="G22" s="10"/>
      <c r="H22" s="101"/>
      <c r="I22" s="10"/>
      <c r="J22" s="10"/>
      <c r="K22" s="10"/>
      <c r="L22" s="10"/>
      <c r="M22" s="10"/>
      <c r="N22" s="10"/>
    </row>
    <row r="23" spans="1:14" ht="14.25">
      <c r="A23" s="21"/>
      <c r="B23" s="21"/>
      <c r="C23" s="21"/>
      <c r="D23" s="22"/>
      <c r="E23" s="10"/>
      <c r="F23" s="10"/>
      <c r="G23" s="10"/>
      <c r="H23" s="101"/>
      <c r="I23" s="10"/>
      <c r="J23" s="10"/>
      <c r="K23" s="10"/>
      <c r="L23" s="10"/>
      <c r="M23" s="10"/>
      <c r="N23" s="10"/>
    </row>
    <row r="24" spans="1:14" ht="14.25">
      <c r="A24" s="21"/>
      <c r="B24" s="21"/>
      <c r="C24" s="21"/>
      <c r="D24" s="22"/>
      <c r="E24" s="10"/>
      <c r="F24" s="10"/>
      <c r="G24" s="10"/>
      <c r="H24" s="101"/>
      <c r="I24" s="10"/>
      <c r="J24" s="10"/>
      <c r="K24" s="10"/>
      <c r="L24" s="10"/>
      <c r="M24" s="10"/>
      <c r="N24" s="10"/>
    </row>
    <row r="25" spans="1:14" ht="14.25">
      <c r="A25" s="21"/>
      <c r="B25" s="21"/>
      <c r="C25" s="21"/>
      <c r="D25" s="22"/>
      <c r="E25" s="10"/>
      <c r="F25" s="10"/>
      <c r="G25" s="10"/>
      <c r="H25" s="101"/>
      <c r="I25" s="10"/>
      <c r="J25" s="10"/>
      <c r="K25" s="10"/>
      <c r="L25" s="10"/>
      <c r="M25" s="10"/>
      <c r="N25" s="10"/>
    </row>
    <row r="26" spans="1:14" ht="14.25">
      <c r="A26" s="21"/>
      <c r="B26" s="21"/>
      <c r="C26" s="21"/>
      <c r="D26" s="22"/>
      <c r="E26" s="10"/>
      <c r="F26" s="10"/>
      <c r="G26" s="10"/>
      <c r="H26" s="101"/>
      <c r="I26" s="10"/>
      <c r="J26" s="10"/>
      <c r="K26" s="10"/>
      <c r="L26" s="10"/>
      <c r="M26" s="10"/>
      <c r="N26" s="10"/>
    </row>
    <row r="27" spans="1:14" ht="14.25">
      <c r="A27" s="99"/>
      <c r="B27" s="99"/>
      <c r="C27" s="99"/>
      <c r="D27" s="100"/>
      <c r="E27" s="10"/>
      <c r="F27" s="10"/>
      <c r="G27" s="10"/>
      <c r="H27" s="101"/>
      <c r="I27" s="10"/>
      <c r="J27" s="10"/>
      <c r="K27" s="10"/>
      <c r="L27" s="10"/>
      <c r="M27" s="10"/>
      <c r="N27" s="10"/>
    </row>
    <row r="28" spans="1:14" ht="14.25">
      <c r="A28" s="99"/>
      <c r="B28" s="99"/>
      <c r="C28" s="99"/>
      <c r="D28" s="100"/>
      <c r="E28" s="10"/>
      <c r="F28" s="10"/>
      <c r="G28" s="10"/>
      <c r="H28" s="101"/>
      <c r="I28" s="10"/>
      <c r="J28" s="10"/>
      <c r="K28" s="10"/>
      <c r="L28" s="10"/>
      <c r="M28" s="10"/>
      <c r="N28" s="10"/>
    </row>
    <row r="29" spans="1:14" ht="14.25">
      <c r="A29" s="99"/>
      <c r="B29" s="99"/>
      <c r="C29" s="99"/>
      <c r="D29" s="100"/>
      <c r="E29" s="10"/>
      <c r="F29" s="10"/>
      <c r="G29" s="10"/>
      <c r="H29" s="101"/>
      <c r="I29" s="10"/>
      <c r="J29" s="10"/>
      <c r="K29" s="10"/>
      <c r="L29" s="10"/>
      <c r="M29" s="10"/>
      <c r="N29" s="10"/>
    </row>
    <row r="30" spans="1:14" ht="14.25">
      <c r="A30" s="99"/>
      <c r="B30" s="99"/>
      <c r="C30" s="99"/>
      <c r="D30" s="100"/>
      <c r="E30" s="10"/>
      <c r="F30" s="10"/>
      <c r="G30" s="10"/>
      <c r="H30" s="101"/>
      <c r="I30" s="10"/>
      <c r="J30" s="10"/>
      <c r="K30" s="10"/>
      <c r="L30" s="10"/>
      <c r="M30" s="10"/>
      <c r="N30" s="10"/>
    </row>
    <row r="31" spans="1:14" ht="14.25">
      <c r="A31" s="99"/>
      <c r="B31" s="99"/>
      <c r="C31" s="99"/>
      <c r="D31" s="100"/>
      <c r="E31" s="10"/>
      <c r="F31" s="10"/>
      <c r="G31" s="10"/>
      <c r="H31" s="101"/>
      <c r="I31" s="10"/>
      <c r="J31" s="10"/>
      <c r="K31" s="10"/>
      <c r="L31" s="10"/>
      <c r="M31" s="10"/>
      <c r="N31" s="10"/>
    </row>
    <row r="32" spans="1:14" ht="14.25">
      <c r="A32" s="99"/>
      <c r="B32" s="99"/>
      <c r="C32" s="99"/>
      <c r="D32" s="100"/>
      <c r="E32" s="10"/>
      <c r="F32" s="10"/>
      <c r="G32" s="10"/>
      <c r="H32" s="101"/>
      <c r="I32" s="10"/>
      <c r="J32" s="10"/>
      <c r="K32" s="10"/>
      <c r="L32" s="10"/>
      <c r="M32" s="10"/>
      <c r="N32" s="10"/>
    </row>
    <row r="33" spans="1:14" ht="14.25">
      <c r="A33" s="99"/>
      <c r="B33" s="99"/>
      <c r="C33" s="99"/>
      <c r="D33" s="100"/>
      <c r="E33" s="10"/>
      <c r="F33" s="10"/>
      <c r="G33" s="10"/>
      <c r="H33" s="101"/>
      <c r="I33" s="10"/>
      <c r="J33" s="10"/>
      <c r="K33" s="10"/>
      <c r="L33" s="10"/>
      <c r="M33" s="10"/>
      <c r="N33" s="10"/>
    </row>
    <row r="34" spans="1:14" ht="14.25">
      <c r="A34" s="99"/>
      <c r="B34" s="99"/>
      <c r="C34" s="99"/>
      <c r="D34" s="100"/>
      <c r="E34" s="10"/>
      <c r="F34" s="10"/>
      <c r="G34" s="10"/>
      <c r="H34" s="101"/>
      <c r="I34" s="10"/>
      <c r="J34" s="10"/>
      <c r="K34" s="10"/>
      <c r="L34" s="10"/>
      <c r="M34" s="10"/>
      <c r="N34" s="10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393700787401575" bottom="0.393700787401575" header="0.31496062992126" footer="0.31496062992126"/>
  <pageSetup horizontalDpi="600" verticalDpi="600" orientation="landscape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60" t="s">
        <v>170</v>
      </c>
    </row>
    <row r="2" ht="14.25">
      <c r="B2" s="160" t="s">
        <v>192</v>
      </c>
    </row>
    <row r="4" ht="14.25">
      <c r="B4" t="s">
        <v>193</v>
      </c>
    </row>
    <row r="5" ht="14.25">
      <c r="B5" s="161" t="s">
        <v>194</v>
      </c>
    </row>
    <row r="7" ht="14.25">
      <c r="B7" t="s">
        <v>195</v>
      </c>
    </row>
    <row r="8" ht="14.25">
      <c r="B8" s="161" t="s">
        <v>196</v>
      </c>
    </row>
    <row r="10" ht="14.25">
      <c r="B10" t="s">
        <v>197</v>
      </c>
    </row>
    <row r="11" ht="14.25">
      <c r="B11" s="161" t="s">
        <v>198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lastPrinted>2017-03-31T08:26:34Z</cp:lastPrinted>
  <dcterms:created xsi:type="dcterms:W3CDTF">2017-02-10T07:35:30Z</dcterms:created>
  <dcterms:modified xsi:type="dcterms:W3CDTF">2017-03-31T08:26:56Z</dcterms:modified>
  <cp:category/>
  <cp:version/>
  <cp:contentType/>
  <cp:contentStatus/>
</cp:coreProperties>
</file>