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17496" windowHeight="10368" tabRatio="601" activeTab="1"/>
  </bookViews>
  <sheets>
    <sheet name="综合评审表" sheetId="1" r:id="rId1"/>
    <sheet name="Evaluation Warning" sheetId="2" r:id="rId2"/>
  </sheets>
  <definedNames/>
  <calcPr fullCalcOnLoad="1"/>
</workbook>
</file>

<file path=xl/sharedStrings.xml><?xml version="1.0" encoding="utf-8"?>
<sst xmlns="http://schemas.openxmlformats.org/spreadsheetml/2006/main" count="182" uniqueCount="83">
  <si>
    <t>2016年度县（区）人民政府落实粮食安全责任制考核综合考评表</t>
  </si>
  <si>
    <t>年度考核目标任务</t>
  </si>
  <si>
    <t>分值</t>
  </si>
  <si>
    <t>乐都</t>
  </si>
  <si>
    <t>平安</t>
  </si>
  <si>
    <t>民和</t>
  </si>
  <si>
    <t>互助</t>
  </si>
  <si>
    <t>化隆</t>
  </si>
  <si>
    <t>循化</t>
  </si>
  <si>
    <t>参考
分值</t>
  </si>
  <si>
    <t>自评得分</t>
  </si>
  <si>
    <t>部门日常监督检查评分</t>
  </si>
  <si>
    <t>抽查
得分</t>
  </si>
  <si>
    <t>(1)耕地保有量</t>
  </si>
  <si>
    <t>(2)基本农田保护面积</t>
  </si>
  <si>
    <t>(3)编制耕地质量保护与提升规划或方案</t>
  </si>
  <si>
    <t>(4)安排耕地质量保护与提升资金</t>
  </si>
  <si>
    <t>(5)建立耕地质量监测机构和网络</t>
  </si>
  <si>
    <t>(6)安排耕地质量监测网络建投资金</t>
  </si>
  <si>
    <t>(7)提升耕地质量等级</t>
  </si>
  <si>
    <t>(8)主要粮食作物主导品种主推技术到位率</t>
  </si>
  <si>
    <t>(9)主要粮食作物耕种收综合机械化率</t>
  </si>
  <si>
    <t>(10)粮食种植面积</t>
  </si>
  <si>
    <t>(11)粮食总产量</t>
  </si>
  <si>
    <t>(12)产粮大县等粮食核心产区和育制种大县建设</t>
  </si>
  <si>
    <r>
      <t>(13)高标准农田建设</t>
    </r>
    <r>
      <rPr>
        <sz val="12"/>
        <rFont val="宋体"/>
        <family val="0"/>
      </rPr>
      <t>(因循化县有百万亩项目，因此未下达高标准农田建设项目任务，不列入考核对象）。</t>
    </r>
  </si>
  <si>
    <t>-</t>
  </si>
  <si>
    <t>(14)组织开展农田水利设施建设</t>
  </si>
  <si>
    <t>(15)持续加大农田水利设施建设投入</t>
  </si>
  <si>
    <t>(16)加快推进农业节水重大工程等农田水利建设</t>
  </si>
  <si>
    <t>(17)严格执行耕地地力保护补贴政策，确保补贴及时、足额发放</t>
  </si>
  <si>
    <t>(18)督促指导所属县认真做好农业补贴相关数据审核汇总及上报工作（包括农户基本信息、补贴面积、补贴标准、补贴金额等）</t>
  </si>
  <si>
    <t>(19)获得财政资金扶持的种粮大户及粮食类家庭农场、农民合作社等新型经营主体的数量</t>
  </si>
  <si>
    <t xml:space="preserve">(20)财政支持粮食生产全程社会化服务的资金规模 </t>
  </si>
  <si>
    <t>(21)新型职业农民培育程度考核</t>
  </si>
  <si>
    <t>(22)执行粮食收购政策，引导多元市场主体入市收购，维护正常粮食收购秩序，保护种粮农民利益</t>
  </si>
  <si>
    <t xml:space="preserve">(23)落实政策性粮食收购资金贷款 </t>
  </si>
  <si>
    <r>
      <t>(24)加大对符合贷款条件企业自主收购粮食的支持力度</t>
    </r>
    <r>
      <rPr>
        <sz val="12"/>
        <rFont val="宋体"/>
        <family val="0"/>
      </rPr>
      <t>,</t>
    </r>
    <r>
      <rPr>
        <sz val="12"/>
        <rFont val="宋体"/>
        <family val="0"/>
      </rPr>
      <t>能够及时出台调控政策、组织资金收购</t>
    </r>
  </si>
  <si>
    <t>(25)加大粮食仓储物流设施建设力度，满足粮食储运需要，支持粮食仓储物流设施设施建设</t>
  </si>
  <si>
    <r>
      <t>(26)完成“危仓老库”维修改造工作任务</t>
    </r>
    <r>
      <rPr>
        <sz val="12"/>
        <rFont val="宋体"/>
        <family val="0"/>
      </rPr>
      <t>(此项对平安、循化县不考核)</t>
    </r>
    <r>
      <rPr>
        <sz val="12"/>
        <rFont val="宋体"/>
        <family val="0"/>
      </rPr>
      <t xml:space="preserve"> </t>
    </r>
  </si>
  <si>
    <t xml:space="preserve">(27)宣传贯彻落实国有粮油仓储物流设施保护制度和保护措施 </t>
  </si>
  <si>
    <t>(28)落实各级储备粮规模计划</t>
  </si>
  <si>
    <t xml:space="preserve">(29)完善储备粮管理各项制度，做好储备粮管理工作 </t>
  </si>
  <si>
    <t xml:space="preserve">(30)制定和完善各级储备粮轮换管理制度，确保储备粮常储常新 </t>
  </si>
  <si>
    <t xml:space="preserve">(31)制定并落实本级储备粮费用、利息和轮换价差补贴制度办法 </t>
  </si>
  <si>
    <t xml:space="preserve">(32)健全粮油供应网络，推进政策性粮食联网交易 </t>
  </si>
  <si>
    <t xml:space="preserve">(33)制定本级粮食供应和质量安全应急预案，建设粮食应急供应体系 </t>
  </si>
  <si>
    <r>
      <t xml:space="preserve">(34)落实各级成品粮储备要求，增强市场调控能力 </t>
    </r>
    <r>
      <rPr>
        <sz val="12"/>
        <rFont val="宋体"/>
        <family val="0"/>
      </rPr>
      <t>(此项对化隆、循化县不考核)</t>
    </r>
  </si>
  <si>
    <t xml:space="preserve">(35)加强粮食收购市场监督检查，维护粮食市场秩序 </t>
  </si>
  <si>
    <t xml:space="preserve">(36)加强政策性粮食销售出库监督检查，确保政策性粮食有效投放市场 </t>
  </si>
  <si>
    <t xml:space="preserve">(37)加强粮食库存检查，夯实粮食宏观调控的物质基础，增强粮食区域调控能力 </t>
  </si>
  <si>
    <t xml:space="preserve">(38)执行粮食流通统计制度，稳定统计人员队伍，开展统计执法检查，确保统计数据真实可靠 </t>
  </si>
  <si>
    <t>(39)建立粮食价格监测点，加强粮食市场监测和分析，发布粮食市场信息</t>
  </si>
  <si>
    <t>(40)建立粮食企业混合所有制经济，发展粮食产业，培育辐射范围广，带动能力强的龙头企业</t>
  </si>
  <si>
    <t>(41)制定土壤污染防治工作方案</t>
  </si>
  <si>
    <r>
      <t>(4</t>
    </r>
    <r>
      <rPr>
        <sz val="12"/>
        <rFont val="宋体"/>
        <family val="0"/>
      </rPr>
      <t>2</t>
    </r>
    <r>
      <rPr>
        <sz val="12"/>
        <rFont val="宋体"/>
        <family val="0"/>
      </rPr>
      <t>)耕地土壤污染和农产品协同监测与评价</t>
    </r>
  </si>
  <si>
    <r>
      <t>(4</t>
    </r>
    <r>
      <rPr>
        <sz val="12"/>
        <rFont val="宋体"/>
        <family val="0"/>
      </rPr>
      <t>3</t>
    </r>
    <r>
      <rPr>
        <sz val="12"/>
        <rFont val="宋体"/>
        <family val="0"/>
      </rPr>
      <t>)落实县（区）政府粮食质量安全监管责任，建立超标粮食处置长效机制，实行粮食质量安全监管责任制</t>
    </r>
  </si>
  <si>
    <r>
      <t>(4</t>
    </r>
    <r>
      <rPr>
        <sz val="12"/>
        <rFont val="宋体"/>
        <family val="0"/>
      </rPr>
      <t>4</t>
    </r>
    <r>
      <rPr>
        <sz val="12"/>
        <rFont val="宋体"/>
        <family val="0"/>
      </rPr>
      <t>)开展收获粮食的食品安全监测和质量调查，严防不合格粮食流入口粮市场或用于食品生产经营</t>
    </r>
  </si>
  <si>
    <r>
      <t>(4</t>
    </r>
    <r>
      <rPr>
        <sz val="12"/>
        <rFont val="宋体"/>
        <family val="0"/>
      </rPr>
      <t>5</t>
    </r>
    <r>
      <rPr>
        <sz val="12"/>
        <rFont val="宋体"/>
        <family val="0"/>
      </rPr>
      <t>)加强粮食质量安全监管和监测机构建设；配备粮食质量安全检测执法装备，保障质量安全检验监测业务经费</t>
    </r>
  </si>
  <si>
    <r>
      <t>(4</t>
    </r>
    <r>
      <rPr>
        <sz val="12"/>
        <rFont val="宋体"/>
        <family val="0"/>
      </rPr>
      <t>6</t>
    </r>
    <r>
      <rPr>
        <sz val="12"/>
        <rFont val="宋体"/>
        <family val="0"/>
      </rPr>
      <t>)开展库存粮油质量监测和检查，执行国家粮油质量标准，妥善解决检查中发现的不合格粮食</t>
    </r>
  </si>
  <si>
    <r>
      <t>(4</t>
    </r>
    <r>
      <rPr>
        <sz val="12"/>
        <rFont val="宋体"/>
        <family val="0"/>
      </rPr>
      <t>7</t>
    </r>
    <r>
      <rPr>
        <sz val="12"/>
        <rFont val="宋体"/>
        <family val="0"/>
      </rPr>
      <t>)本级财政积极支持保障粮食安全的各项工作，及时足额安排粮食风险基金</t>
    </r>
  </si>
  <si>
    <r>
      <t>(</t>
    </r>
    <r>
      <rPr>
        <sz val="12"/>
        <rFont val="宋体"/>
        <family val="0"/>
      </rPr>
      <t>48</t>
    </r>
    <r>
      <rPr>
        <sz val="12"/>
        <rFont val="宋体"/>
        <family val="0"/>
      </rPr>
      <t>)粮食风险基金使用管理规范</t>
    </r>
  </si>
  <si>
    <r>
      <t>(</t>
    </r>
    <r>
      <rPr>
        <sz val="12"/>
        <rFont val="宋体"/>
        <family val="0"/>
      </rPr>
      <t>49</t>
    </r>
    <r>
      <rPr>
        <sz val="12"/>
        <rFont val="宋体"/>
        <family val="0"/>
      </rPr>
      <t>)建立粮食安全责任制考核工作机制，明确职责分工，细化考评细则</t>
    </r>
  </si>
  <si>
    <r>
      <t>(5</t>
    </r>
    <r>
      <rPr>
        <sz val="12"/>
        <rFont val="宋体"/>
        <family val="0"/>
      </rPr>
      <t>0</t>
    </r>
    <r>
      <rPr>
        <sz val="12"/>
        <rFont val="宋体"/>
        <family val="0"/>
      </rPr>
      <t>)农业和粮食等行政主管部门职责明确，行政经费列入同级财政预算</t>
    </r>
  </si>
  <si>
    <r>
      <t>(5</t>
    </r>
    <r>
      <rPr>
        <sz val="12"/>
        <rFont val="宋体"/>
        <family val="0"/>
      </rPr>
      <t>1</t>
    </r>
    <r>
      <rPr>
        <sz val="12"/>
        <rFont val="宋体"/>
        <family val="0"/>
      </rPr>
      <t>)落实市以下农业、粮食行政执法工作力量，建立责任追究机制</t>
    </r>
  </si>
  <si>
    <t>定量考核小计</t>
  </si>
  <si>
    <t>定量考核综合得分</t>
  </si>
  <si>
    <t>(1)加大对粮食生产的政策扶持</t>
  </si>
  <si>
    <t>(2)建立长期稳定的产销合作关系</t>
  </si>
  <si>
    <t>(3)扩大“放心粮油”覆盖面</t>
  </si>
  <si>
    <t>(4)有效减少流通环节粮食损失，推进粮食流通节粮减损</t>
  </si>
  <si>
    <t>定性考核小计</t>
  </si>
  <si>
    <t>定性考核综合得分</t>
  </si>
  <si>
    <t>合计</t>
  </si>
  <si>
    <t xml:space="preserve">注：1.抽查考核计分。县（区）人民政府自评分、部门日常监督检查评分和联合抽查组考核评分分别按照考核得分权重的40%、40％和20%计算，加上定性评估加减分后计算考核得分。计算方法为：抽查县（区）考核得分=县（区）人民政府自评分×40%+部门日常监督检查评分×40%+联合抽查组考核评分×20%+定性评估分。
    非抽查县（区）考核计分。县（区）人民政府自评分和部门日常监督检查评分分别按照考核得分权重的50%计算，加上定性评估加减分后计算考核得分。计算方法为：非抽查县（区）考核得分=县（区）人民政府自评分×50%+部门日常监督检查评分×50%+定性评估分。
    2.市州政府综合得分计算方法：所有考核目标任务全部参考的市州：定量考核得分+定性考核得分;涉及不参考不计分内容的市州：定量考核得分÷参考的定量考核内容分值×100+定性考核分值。
</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</si>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</sst>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17">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_ &quot;¥&quot;* #,##0_ ;_ &quot;¥&quot;* \-#,##0_ ;_ &quot;¥&quot;* \-_ ;_ @_ "/>
    <numFmt numFmtId="177" formatCode="_ &quot;¥&quot;* #,##0.00_ ;_ &quot;¥&quot;* \-#,##0.00_ ;_ &quot;¥&quot;* \-??_ ;_ @_ "/>
    <numFmt numFmtId="178" formatCode="0.0_ "/>
    <numFmt numFmtId="179" formatCode="0.00_ "/>
    <numFmt numFmtId="180" formatCode="0.0_);[Red]\(0.0\)"/>
  </numFmts>
  <fonts count="26">
    <font>
      <sz val="12"/>
      <name val="宋体"/>
      <family val="0"/>
    </font>
    <font>
      <sz val="28"/>
      <name val="黑体"/>
      <family val="3"/>
    </font>
    <font>
      <b/>
      <sz val="12"/>
      <name val="宋体"/>
      <family val="0"/>
    </font>
    <font>
      <b/>
      <sz val="12"/>
      <name val="仿宋"/>
      <family val="3"/>
    </font>
    <font>
      <sz val="12"/>
      <name val="仿宋"/>
      <family val="3"/>
    </font>
    <font>
      <sz val="12"/>
      <color indexed="8"/>
      <name val="宋体"/>
      <family val="0"/>
    </font>
    <font>
      <b/>
      <sz val="13"/>
      <color indexed="56"/>
      <name val="宋体"/>
      <family val="0"/>
    </font>
    <font>
      <sz val="12"/>
      <color indexed="10"/>
      <name val="宋体"/>
      <family val="0"/>
    </font>
    <font>
      <sz val="12"/>
      <color indexed="20"/>
      <name val="宋体"/>
      <family val="0"/>
    </font>
    <font>
      <b/>
      <sz val="12"/>
      <color indexed="9"/>
      <name val="宋体"/>
      <family val="0"/>
    </font>
    <font>
      <i/>
      <sz val="12"/>
      <color indexed="23"/>
      <name val="宋体"/>
      <family val="0"/>
    </font>
    <font>
      <b/>
      <sz val="11"/>
      <color indexed="56"/>
      <name val="宋体"/>
      <family val="0"/>
    </font>
    <font>
      <u val="single"/>
      <sz val="12"/>
      <color indexed="36"/>
      <name val="宋体"/>
      <family val="0"/>
    </font>
    <font>
      <sz val="12"/>
      <color indexed="9"/>
      <name val="宋体"/>
      <family val="0"/>
    </font>
    <font>
      <b/>
      <sz val="12"/>
      <color indexed="8"/>
      <name val="宋体"/>
      <family val="0"/>
    </font>
    <font>
      <b/>
      <sz val="15"/>
      <color indexed="56"/>
      <name val="宋体"/>
      <family val="0"/>
    </font>
    <font>
      <b/>
      <sz val="12"/>
      <color indexed="63"/>
      <name val="宋体"/>
      <family val="0"/>
    </font>
    <font>
      <b/>
      <sz val="18"/>
      <color indexed="56"/>
      <name val="宋体"/>
      <family val="0"/>
    </font>
    <font>
      <u val="single"/>
      <sz val="12"/>
      <color indexed="12"/>
      <name val="宋体"/>
      <family val="0"/>
    </font>
    <font>
      <sz val="12"/>
      <color indexed="60"/>
      <name val="宋体"/>
      <family val="0"/>
    </font>
    <font>
      <sz val="12"/>
      <color indexed="62"/>
      <name val="宋体"/>
      <family val="0"/>
    </font>
    <font>
      <b/>
      <sz val="12"/>
      <color indexed="52"/>
      <name val="宋体"/>
      <family val="0"/>
    </font>
    <font>
      <sz val="12"/>
      <color indexed="52"/>
      <name val="宋体"/>
      <family val="0"/>
    </font>
    <font>
      <sz val="12"/>
      <color indexed="17"/>
      <name val="宋体"/>
      <family val="0"/>
    </font>
    <font>
      <sz val="9"/>
      <name val="宋体"/>
      <family val="0"/>
    </font>
    <font>
      <u val="single"/>
      <sz val="12"/>
      <color rgb="FF0000FF"/>
      <name val="宋体"/>
      <family val="0"/>
    </font>
  </fonts>
  <fills count="25">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18">
    <border>
      <left/>
      <right/>
      <top/>
      <bottom/>
      <diagonal/>
    </border>
    <border>
      <left>
        <color indexed="63"/>
      </left>
      <right>
        <color indexed="63"/>
      </right>
      <top>
        <color indexed="63"/>
      </top>
      <bottom style="thick">
        <color indexed="62"/>
      </bottom>
    </border>
    <border>
      <left>
        <color indexed="63"/>
      </left>
      <right>
        <color indexed="63"/>
      </right>
      <top>
        <color indexed="63"/>
      </top>
      <bottom style="thick">
        <color indexed="22"/>
      </bottom>
    </border>
    <border>
      <left>
        <color indexed="63"/>
      </left>
      <right>
        <color indexed="63"/>
      </right>
      <top>
        <color indexed="63"/>
      </top>
      <bottom style="medium">
        <color indexed="30"/>
      </bottom>
    </border>
    <border>
      <left>
        <color indexed="63"/>
      </left>
      <right>
        <color indexed="63"/>
      </right>
      <top style="thin">
        <color indexed="62"/>
      </top>
      <bottom style="double">
        <color indexed="62"/>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color indexed="63"/>
      </left>
      <right>
        <color indexed="63"/>
      </right>
      <top>
        <color indexed="63"/>
      </top>
      <bottom style="double">
        <color indexed="52"/>
      </bottom>
    </border>
    <border>
      <left style="thin">
        <color indexed="63"/>
      </left>
      <right style="thin">
        <color indexed="63"/>
      </right>
      <top style="thin">
        <color indexed="63"/>
      </top>
      <bottom style="thin">
        <color indexed="63"/>
      </bottom>
    </border>
    <border>
      <left style="thin">
        <color indexed="22"/>
      </left>
      <right style="thin">
        <color indexed="22"/>
      </right>
      <top style="thin">
        <color indexed="22"/>
      </top>
      <bottom style="thin">
        <color indexed="22"/>
      </bottom>
    </border>
    <border>
      <left>
        <color indexed="63"/>
      </left>
      <right>
        <color indexed="63"/>
      </right>
      <top style="thin"/>
      <bottom>
        <color indexed="63"/>
      </bottom>
    </border>
    <border>
      <left style="thin"/>
      <right>
        <color indexed="63"/>
      </right>
      <top style="thin"/>
      <bottom style="thin"/>
    </border>
    <border>
      <left style="thin"/>
      <right style="thin"/>
      <top style="thin"/>
      <bottom style="thin"/>
    </border>
    <border>
      <left>
        <color indexed="63"/>
      </left>
      <right>
        <color indexed="63"/>
      </right>
      <top>
        <color indexed="63"/>
      </top>
      <bottom style="thin"/>
    </border>
    <border>
      <left>
        <color indexed="63"/>
      </left>
      <right>
        <color indexed="63"/>
      </right>
      <top style="thin"/>
      <bottom style="thin"/>
    </border>
    <border>
      <left>
        <color indexed="63"/>
      </left>
      <right style="thin"/>
      <top style="thin"/>
      <bottom style="thin"/>
    </border>
    <border>
      <left style="thin"/>
      <right style="thin"/>
      <top style="thin"/>
      <bottom>
        <color indexed="63"/>
      </bottom>
    </border>
    <border>
      <left style="thin"/>
      <right style="thin"/>
      <top>
        <color indexed="63"/>
      </top>
      <bottom>
        <color indexed="63"/>
      </bottom>
    </border>
  </borders>
  <cellStyleXfs count="66">
    <xf numFmtId="0" fontId="0" fillId="0" borderId="0">
      <alignment vertical="center"/>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9" fontId="0" fillId="0" borderId="0" applyFont="0" applyFill="0" applyBorder="0" applyAlignment="0" applyProtection="0"/>
    <xf numFmtId="0" fontId="17" fillId="0" borderId="0" applyNumberFormat="0" applyFill="0" applyBorder="0" applyAlignment="0" applyProtection="0"/>
    <xf numFmtId="0" fontId="15" fillId="0" borderId="1" applyNumberFormat="0" applyFill="0" applyAlignment="0" applyProtection="0"/>
    <xf numFmtId="0" fontId="6"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8" fillId="3" borderId="0" applyNumberFormat="0" applyBorder="0" applyAlignment="0" applyProtection="0"/>
    <xf numFmtId="0" fontId="0" fillId="0" borderId="0">
      <alignment vertical="center"/>
      <protection/>
    </xf>
    <xf numFmtId="0" fontId="0" fillId="0" borderId="0">
      <alignment vertical="center"/>
      <protection/>
    </xf>
    <xf numFmtId="0" fontId="0" fillId="0" borderId="0">
      <alignment vertical="center"/>
      <protection/>
    </xf>
    <xf numFmtId="0" fontId="18" fillId="0" borderId="0" applyNumberFormat="0" applyFill="0" applyBorder="0" applyAlignment="0" applyProtection="0"/>
    <xf numFmtId="0" fontId="23" fillId="4" borderId="0" applyNumberFormat="0" applyBorder="0" applyAlignment="0" applyProtection="0"/>
    <xf numFmtId="0" fontId="14" fillId="0" borderId="4" applyNumberFormat="0" applyFill="0" applyAlignment="0" applyProtection="0"/>
    <xf numFmtId="177" fontId="0" fillId="0" borderId="0" applyFont="0" applyFill="0" applyBorder="0" applyAlignment="0" applyProtection="0"/>
    <xf numFmtId="176" fontId="0" fillId="0" borderId="0" applyFont="0" applyFill="0" applyBorder="0" applyAlignment="0" applyProtection="0"/>
    <xf numFmtId="0" fontId="21" fillId="16" borderId="5" applyNumberFormat="0" applyAlignment="0" applyProtection="0"/>
    <xf numFmtId="0" fontId="9" fillId="17" borderId="6" applyNumberFormat="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22" fillId="0" borderId="7" applyNumberFormat="0" applyFill="0" applyAlignment="0" applyProtection="0"/>
    <xf numFmtId="43" fontId="0" fillId="0" borderId="0" applyFont="0" applyFill="0" applyBorder="0" applyAlignment="0" applyProtection="0"/>
    <xf numFmtId="41" fontId="0" fillId="0" borderId="0" applyFon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0" fontId="19" fillId="22" borderId="0" applyNumberFormat="0" applyBorder="0" applyAlignment="0" applyProtection="0"/>
    <xf numFmtId="0" fontId="16" fillId="16" borderId="8" applyNumberFormat="0" applyAlignment="0" applyProtection="0"/>
    <xf numFmtId="0" fontId="20" fillId="7" borderId="5" applyNumberFormat="0" applyAlignment="0" applyProtection="0"/>
    <xf numFmtId="0" fontId="12" fillId="0" borderId="0" applyNumberFormat="0" applyFill="0" applyBorder="0" applyAlignment="0" applyProtection="0"/>
    <xf numFmtId="0" fontId="0" fillId="23" borderId="9" applyNumberFormat="0" applyFont="0" applyAlignment="0" applyProtection="0"/>
  </cellStyleXfs>
  <cellXfs count="46">
    <xf numFmtId="0" fontId="0" fillId="0" borderId="0" xfId="0" applyAlignment="1">
      <alignment vertical="center"/>
    </xf>
    <xf numFmtId="0" fontId="0" fillId="0" borderId="10" xfId="0" applyBorder="1" applyAlignment="1">
      <alignment vertical="center"/>
    </xf>
    <xf numFmtId="0" fontId="2" fillId="24" borderId="11" xfId="40" applyFont="1" applyFill="1" applyBorder="1" applyAlignment="1">
      <alignment horizontal="center" vertical="center" wrapText="1"/>
      <protection/>
    </xf>
    <xf numFmtId="0" fontId="0" fillId="24" borderId="12" xfId="0" applyNumberFormat="1" applyFont="1" applyFill="1" applyBorder="1" applyAlignment="1">
      <alignment horizontal="left" vertical="center" wrapText="1"/>
    </xf>
    <xf numFmtId="178" fontId="2" fillId="24" borderId="12" xfId="0" applyNumberFormat="1" applyFont="1" applyFill="1" applyBorder="1" applyAlignment="1">
      <alignment horizontal="center" vertical="center" wrapText="1"/>
    </xf>
    <xf numFmtId="0" fontId="0" fillId="24" borderId="12" xfId="40" applyNumberFormat="1" applyFont="1" applyFill="1" applyBorder="1" applyAlignment="1">
      <alignment horizontal="center" vertical="center" wrapText="1"/>
      <protection/>
    </xf>
    <xf numFmtId="0" fontId="0" fillId="24" borderId="12" xfId="0" applyFont="1" applyFill="1" applyBorder="1" applyAlignment="1">
      <alignment horizontal="center" vertical="center"/>
    </xf>
    <xf numFmtId="0" fontId="2" fillId="24" borderId="12" xfId="0" applyNumberFormat="1" applyFont="1" applyFill="1" applyBorder="1" applyAlignment="1">
      <alignment horizontal="center" vertical="center" wrapText="1"/>
    </xf>
    <xf numFmtId="0" fontId="0" fillId="24" borderId="12" xfId="0" applyFont="1" applyFill="1" applyBorder="1" applyAlignment="1">
      <alignment horizontal="left" vertical="center" wrapText="1"/>
    </xf>
    <xf numFmtId="0" fontId="0" fillId="24" borderId="12" xfId="0" applyFont="1" applyFill="1" applyBorder="1" applyAlignment="1">
      <alignment horizontal="center" vertical="center" wrapText="1"/>
    </xf>
    <xf numFmtId="0" fontId="0" fillId="24" borderId="12" xfId="40" applyFont="1" applyFill="1" applyBorder="1" applyAlignment="1">
      <alignment horizontal="center" vertical="center" wrapText="1"/>
      <protection/>
    </xf>
    <xf numFmtId="178" fontId="0" fillId="24" borderId="12" xfId="0" applyNumberFormat="1" applyFont="1" applyFill="1" applyBorder="1" applyAlignment="1">
      <alignment horizontal="center" vertical="center" wrapText="1"/>
    </xf>
    <xf numFmtId="0" fontId="0" fillId="24" borderId="12" xfId="0" applyNumberFormat="1" applyFont="1" applyFill="1" applyBorder="1" applyAlignment="1">
      <alignment horizontal="center" vertical="center" wrapText="1"/>
    </xf>
    <xf numFmtId="178" fontId="3" fillId="24" borderId="12" xfId="0" applyNumberFormat="1" applyFont="1" applyFill="1" applyBorder="1" applyAlignment="1">
      <alignment horizontal="center" vertical="center" wrapText="1"/>
    </xf>
    <xf numFmtId="178" fontId="2" fillId="24" borderId="12" xfId="40" applyNumberFormat="1" applyFont="1" applyFill="1" applyBorder="1" applyAlignment="1">
      <alignment horizontal="center" vertical="center" wrapText="1"/>
      <protection/>
    </xf>
    <xf numFmtId="0" fontId="0" fillId="24" borderId="12" xfId="40" applyFont="1" applyFill="1" applyBorder="1" applyAlignment="1">
      <alignment horizontal="left" vertical="center" wrapText="1"/>
      <protection/>
    </xf>
    <xf numFmtId="0" fontId="0" fillId="24" borderId="12" xfId="40" applyNumberFormat="1" applyFont="1" applyFill="1" applyBorder="1" applyAlignment="1">
      <alignment horizontal="left" vertical="center" wrapText="1"/>
      <protection/>
    </xf>
    <xf numFmtId="0" fontId="0" fillId="24" borderId="12" xfId="0" applyFont="1" applyFill="1" applyBorder="1" applyAlignment="1">
      <alignment horizontal="left" vertical="center" wrapText="1"/>
    </xf>
    <xf numFmtId="0" fontId="4" fillId="24" borderId="12" xfId="0" applyFont="1" applyFill="1" applyBorder="1" applyAlignment="1">
      <alignment horizontal="center" vertical="center" wrapText="1"/>
    </xf>
    <xf numFmtId="179" fontId="0" fillId="24" borderId="12" xfId="40" applyNumberFormat="1" applyFont="1" applyFill="1" applyBorder="1" applyAlignment="1">
      <alignment horizontal="left" vertical="center" wrapText="1"/>
      <protection/>
    </xf>
    <xf numFmtId="180" fontId="2" fillId="24" borderId="12" xfId="0" applyNumberFormat="1" applyFont="1" applyFill="1" applyBorder="1" applyAlignment="1">
      <alignment horizontal="center" vertical="center" wrapText="1"/>
    </xf>
    <xf numFmtId="180" fontId="0" fillId="24" borderId="12" xfId="40" applyNumberFormat="1" applyFont="1" applyFill="1" applyBorder="1" applyAlignment="1">
      <alignment horizontal="center" vertical="center" wrapText="1"/>
      <protection/>
    </xf>
    <xf numFmtId="180" fontId="2" fillId="24" borderId="12" xfId="40" applyNumberFormat="1" applyFont="1" applyFill="1" applyBorder="1" applyAlignment="1">
      <alignment horizontal="center" vertical="center" wrapText="1"/>
      <protection/>
    </xf>
    <xf numFmtId="178" fontId="2" fillId="24" borderId="12" xfId="40" applyNumberFormat="1" applyFont="1" applyFill="1" applyBorder="1" applyAlignment="1">
      <alignment horizontal="center" vertical="center"/>
      <protection/>
    </xf>
    <xf numFmtId="178" fontId="2" fillId="24" borderId="12" xfId="0" applyNumberFormat="1" applyFont="1" applyFill="1" applyBorder="1" applyAlignment="1">
      <alignment horizontal="center" vertical="center"/>
    </xf>
    <xf numFmtId="178" fontId="0" fillId="24" borderId="12" xfId="0" applyNumberFormat="1" applyFill="1" applyBorder="1" applyAlignment="1">
      <alignment horizontal="center" vertical="center"/>
    </xf>
    <xf numFmtId="0" fontId="0" fillId="0" borderId="12" xfId="0" applyBorder="1" applyAlignment="1">
      <alignment horizontal="center" vertical="center"/>
    </xf>
    <xf numFmtId="0" fontId="2" fillId="24" borderId="12" xfId="40" applyFont="1" applyFill="1" applyBorder="1" applyAlignment="1">
      <alignment horizontal="center" vertical="center" wrapText="1"/>
      <protection/>
    </xf>
    <xf numFmtId="0" fontId="1" fillId="0" borderId="13" xfId="40" applyNumberFormat="1" applyFont="1" applyBorder="1" applyAlignment="1">
      <alignment horizontal="center" vertical="center" wrapText="1"/>
      <protection/>
    </xf>
    <xf numFmtId="0" fontId="2" fillId="24" borderId="11" xfId="40" applyFont="1" applyFill="1" applyBorder="1" applyAlignment="1">
      <alignment horizontal="center" vertical="center"/>
      <protection/>
    </xf>
    <xf numFmtId="0" fontId="2" fillId="24" borderId="14" xfId="40" applyFont="1" applyFill="1" applyBorder="1" applyAlignment="1">
      <alignment horizontal="center" vertical="center"/>
      <protection/>
    </xf>
    <xf numFmtId="0" fontId="2" fillId="24" borderId="15" xfId="40" applyFont="1" applyFill="1" applyBorder="1" applyAlignment="1">
      <alignment horizontal="center" vertical="center"/>
      <protection/>
    </xf>
    <xf numFmtId="180" fontId="2" fillId="24" borderId="11" xfId="40" applyNumberFormat="1" applyFont="1" applyFill="1" applyBorder="1" applyAlignment="1">
      <alignment horizontal="center" vertical="center" wrapText="1"/>
      <protection/>
    </xf>
    <xf numFmtId="180" fontId="2" fillId="24" borderId="14" xfId="40" applyNumberFormat="1" applyFont="1" applyFill="1" applyBorder="1" applyAlignment="1">
      <alignment horizontal="center" vertical="center" wrapText="1"/>
      <protection/>
    </xf>
    <xf numFmtId="180" fontId="2" fillId="24" borderId="15" xfId="40" applyNumberFormat="1" applyFont="1" applyFill="1" applyBorder="1" applyAlignment="1">
      <alignment horizontal="center" vertical="center" wrapText="1"/>
      <protection/>
    </xf>
    <xf numFmtId="178" fontId="0" fillId="24" borderId="11" xfId="0" applyNumberFormat="1" applyFill="1" applyBorder="1" applyAlignment="1">
      <alignment horizontal="center" vertical="center"/>
    </xf>
    <xf numFmtId="178" fontId="0" fillId="24" borderId="14" xfId="0" applyNumberFormat="1" applyFill="1" applyBorder="1" applyAlignment="1">
      <alignment horizontal="center" vertical="center"/>
    </xf>
    <xf numFmtId="178" fontId="0" fillId="24" borderId="15" xfId="0" applyNumberFormat="1" applyFill="1" applyBorder="1" applyAlignment="1">
      <alignment horizontal="center" vertical="center"/>
    </xf>
    <xf numFmtId="180" fontId="2" fillId="24" borderId="11" xfId="0" applyNumberFormat="1" applyFont="1" applyFill="1" applyBorder="1" applyAlignment="1">
      <alignment horizontal="center" vertical="center"/>
    </xf>
    <xf numFmtId="0" fontId="2" fillId="24" borderId="14" xfId="0" applyFont="1" applyFill="1" applyBorder="1" applyAlignment="1">
      <alignment horizontal="center" vertical="center"/>
    </xf>
    <xf numFmtId="0" fontId="2" fillId="24" borderId="15" xfId="0" applyFont="1" applyFill="1" applyBorder="1" applyAlignment="1">
      <alignment horizontal="center" vertical="center"/>
    </xf>
    <xf numFmtId="0" fontId="0" fillId="0" borderId="10" xfId="0" applyBorder="1" applyAlignment="1">
      <alignment vertical="center" wrapText="1"/>
    </xf>
    <xf numFmtId="0" fontId="2" fillId="24" borderId="16" xfId="40" applyFont="1" applyFill="1" applyBorder="1" applyAlignment="1">
      <alignment horizontal="center" vertical="center" wrapText="1"/>
      <protection/>
    </xf>
    <xf numFmtId="0" fontId="2" fillId="24" borderId="17" xfId="40" applyFont="1" applyFill="1" applyBorder="1" applyAlignment="1">
      <alignment horizontal="center" vertical="center" wrapText="1"/>
      <protection/>
    </xf>
    <xf numFmtId="0" fontId="2" fillId="0" borderId="0" xfId="0" applyFont="1" applyAlignment="1">
      <alignment vertical="center"/>
    </xf>
    <xf numFmtId="0" fontId="25" fillId="0" borderId="0" xfId="0" applyFont="1" applyAlignment="1">
      <alignment vertical="center"/>
    </xf>
  </cellXfs>
  <cellStyles count="52">
    <cellStyle name="Normal" xfId="0"/>
    <cellStyle name="20% - 强调文字颜色 1" xfId="15"/>
    <cellStyle name="20% - 强调文字颜色 2" xfId="16"/>
    <cellStyle name="20% - 强调文字颜色 3" xfId="17"/>
    <cellStyle name="20% - 强调文字颜色 4" xfId="18"/>
    <cellStyle name="20% - 强调文字颜色 5" xfId="19"/>
    <cellStyle name="20% - 强调文字颜色 6" xfId="20"/>
    <cellStyle name="40% - 强调文字颜色 1" xfId="21"/>
    <cellStyle name="40% - 强调文字颜色 2" xfId="22"/>
    <cellStyle name="40% - 强调文字颜色 3" xfId="23"/>
    <cellStyle name="40% - 强调文字颜色 4" xfId="24"/>
    <cellStyle name="40% - 强调文字颜色 5" xfId="25"/>
    <cellStyle name="40% - 强调文字颜色 6" xfId="26"/>
    <cellStyle name="60% - 强调文字颜色 1" xfId="27"/>
    <cellStyle name="60% - 强调文字颜色 2" xfId="28"/>
    <cellStyle name="60% - 强调文字颜色 3" xfId="29"/>
    <cellStyle name="60% - 强调文字颜色 4" xfId="30"/>
    <cellStyle name="60% - 强调文字颜色 5" xfId="31"/>
    <cellStyle name="60% - 强调文字颜色 6" xfId="32"/>
    <cellStyle name="Percent" xfId="33"/>
    <cellStyle name="标题" xfId="34"/>
    <cellStyle name="标题 1" xfId="35"/>
    <cellStyle name="标题 2" xfId="36"/>
    <cellStyle name="标题 3" xfId="37"/>
    <cellStyle name="标题 4" xfId="38"/>
    <cellStyle name="差" xfId="39"/>
    <cellStyle name="常规 2" xfId="40"/>
    <cellStyle name="常规 2 2" xfId="41"/>
    <cellStyle name="常规 2_Sheet1" xfId="42"/>
    <cellStyle name="Hyperlink" xfId="43"/>
    <cellStyle name="好" xfId="44"/>
    <cellStyle name="汇总" xfId="45"/>
    <cellStyle name="Currency" xfId="46"/>
    <cellStyle name="Currency [0]" xfId="47"/>
    <cellStyle name="计算" xfId="48"/>
    <cellStyle name="检查单元格" xfId="49"/>
    <cellStyle name="解释性文本" xfId="50"/>
    <cellStyle name="警告文本" xfId="51"/>
    <cellStyle name="链接单元格" xfId="52"/>
    <cellStyle name="Comma" xfId="53"/>
    <cellStyle name="Comma [0]" xfId="54"/>
    <cellStyle name="强调文字颜色 1" xfId="55"/>
    <cellStyle name="强调文字颜色 2" xfId="56"/>
    <cellStyle name="强调文字颜色 3" xfId="57"/>
    <cellStyle name="强调文字颜色 4" xfId="58"/>
    <cellStyle name="强调文字颜色 5" xfId="59"/>
    <cellStyle name="强调文字颜色 6" xfId="60"/>
    <cellStyle name="适中" xfId="61"/>
    <cellStyle name="输出" xfId="62"/>
    <cellStyle name="输入" xfId="63"/>
    <cellStyle name="Followed Hyperlink" xfId="64"/>
    <cellStyle name="注释" xfId="65"/>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s>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Z64"/>
  <sheetViews>
    <sheetView zoomScale="75" zoomScaleNormal="75" workbookViewId="0" topLeftCell="A25">
      <selection activeCell="G42" sqref="G42"/>
    </sheetView>
  </sheetViews>
  <sheetFormatPr defaultColWidth="9.00390625" defaultColWidthPt="54" defaultRowHeight="14.25"/>
  <cols>
    <col min="1" max="1" width="36.875" widthPt="221.25" style="0" customWidth="1"/>
    <col min="2" max="26" width="8.125" widthPt="48.75" style="0" customWidth="1"/>
  </cols>
  <sheetData>
    <row r="1" spans="1:26" ht="57.75" customHeight="1">
      <c r="A1" s="28" t="s">
        <v>0</v>
      </c>
      <c r="B1" s="28"/>
      <c r="C1" s="28"/>
      <c r="D1" s="28"/>
      <c r="E1" s="28"/>
      <c r="F1" s="28"/>
      <c r="G1" s="28"/>
      <c r="H1" s="28"/>
      <c r="I1" s="28"/>
      <c r="J1" s="28"/>
      <c r="K1" s="28"/>
      <c r="L1" s="28"/>
      <c r="M1" s="28"/>
      <c r="N1" s="28"/>
      <c r="O1" s="28"/>
      <c r="P1" s="28"/>
      <c r="Q1" s="28"/>
      <c r="R1" s="28"/>
      <c r="S1" s="28"/>
      <c r="T1" s="28"/>
      <c r="U1" s="28"/>
      <c r="V1" s="28"/>
      <c r="W1" s="28"/>
      <c r="X1" s="28"/>
      <c r="Y1" s="28"/>
      <c r="Z1" s="28"/>
    </row>
    <row r="2" spans="1:26" ht="35.25" customHeight="1">
      <c r="A2" s="42" t="s">
        <v>1</v>
      </c>
      <c r="B2" s="42" t="s">
        <v>2</v>
      </c>
      <c r="C2" s="29" t="s">
        <v>3</v>
      </c>
      <c r="D2" s="30"/>
      <c r="E2" s="30"/>
      <c r="F2" s="31"/>
      <c r="G2" s="29" t="s">
        <v>4</v>
      </c>
      <c r="H2" s="30"/>
      <c r="I2" s="30"/>
      <c r="J2" s="31"/>
      <c r="K2" s="29" t="s">
        <v>5</v>
      </c>
      <c r="L2" s="30"/>
      <c r="M2" s="30"/>
      <c r="N2" s="31"/>
      <c r="O2" s="29" t="s">
        <v>6</v>
      </c>
      <c r="P2" s="30"/>
      <c r="Q2" s="30"/>
      <c r="R2" s="31"/>
      <c r="S2" s="29" t="s">
        <v>7</v>
      </c>
      <c r="T2" s="30"/>
      <c r="U2" s="30"/>
      <c r="V2" s="31"/>
      <c r="W2" s="29" t="s">
        <v>8</v>
      </c>
      <c r="X2" s="30"/>
      <c r="Y2" s="30"/>
      <c r="Z2" s="31"/>
    </row>
    <row r="3" spans="1:26" ht="63" customHeight="1">
      <c r="A3" s="43"/>
      <c r="B3" s="43"/>
      <c r="C3" s="2" t="s">
        <v>9</v>
      </c>
      <c r="D3" s="2" t="s">
        <v>10</v>
      </c>
      <c r="E3" s="2" t="s">
        <v>11</v>
      </c>
      <c r="F3" s="2" t="s">
        <v>12</v>
      </c>
      <c r="G3" s="2" t="s">
        <v>9</v>
      </c>
      <c r="H3" s="2" t="s">
        <v>10</v>
      </c>
      <c r="I3" s="2" t="s">
        <v>11</v>
      </c>
      <c r="J3" s="2" t="s">
        <v>12</v>
      </c>
      <c r="K3" s="2" t="s">
        <v>9</v>
      </c>
      <c r="L3" s="2" t="s">
        <v>10</v>
      </c>
      <c r="M3" s="2" t="s">
        <v>11</v>
      </c>
      <c r="N3" s="2" t="s">
        <v>12</v>
      </c>
      <c r="O3" s="2" t="s">
        <v>9</v>
      </c>
      <c r="P3" s="2" t="s">
        <v>10</v>
      </c>
      <c r="Q3" s="2" t="s">
        <v>11</v>
      </c>
      <c r="R3" s="2" t="s">
        <v>12</v>
      </c>
      <c r="S3" s="2" t="s">
        <v>9</v>
      </c>
      <c r="T3" s="2" t="s">
        <v>10</v>
      </c>
      <c r="U3" s="2" t="s">
        <v>11</v>
      </c>
      <c r="V3" s="2" t="s">
        <v>12</v>
      </c>
      <c r="W3" s="2" t="s">
        <v>9</v>
      </c>
      <c r="X3" s="2" t="s">
        <v>10</v>
      </c>
      <c r="Y3" s="2" t="s">
        <v>11</v>
      </c>
      <c r="Z3" s="27" t="s">
        <v>12</v>
      </c>
    </row>
    <row r="4" spans="1:26" ht="28.5" customHeight="1">
      <c r="A4" s="3" t="s">
        <v>13</v>
      </c>
      <c r="B4" s="4">
        <v>3</v>
      </c>
      <c r="C4" s="4">
        <v>3</v>
      </c>
      <c r="D4" s="5">
        <v>3</v>
      </c>
      <c r="E4" s="5">
        <v>3</v>
      </c>
      <c r="F4" s="5">
        <v>3</v>
      </c>
      <c r="G4" s="4">
        <v>3</v>
      </c>
      <c r="H4" s="5">
        <v>3</v>
      </c>
      <c r="I4" s="5">
        <v>3</v>
      </c>
      <c r="J4" s="5">
        <v>3</v>
      </c>
      <c r="K4" s="4">
        <v>3</v>
      </c>
      <c r="L4" s="5">
        <v>3</v>
      </c>
      <c r="M4" s="5">
        <v>3</v>
      </c>
      <c r="N4" s="5">
        <v>3</v>
      </c>
      <c r="O4" s="4">
        <v>3</v>
      </c>
      <c r="P4" s="5">
        <v>3</v>
      </c>
      <c r="Q4" s="5">
        <v>3</v>
      </c>
      <c r="R4" s="5">
        <v>3</v>
      </c>
      <c r="S4" s="4">
        <v>3</v>
      </c>
      <c r="T4" s="5">
        <v>3</v>
      </c>
      <c r="U4" s="5">
        <v>3</v>
      </c>
      <c r="V4" s="5">
        <v>3</v>
      </c>
      <c r="W4" s="4">
        <v>3</v>
      </c>
      <c r="X4" s="5">
        <v>2.5</v>
      </c>
      <c r="Y4" s="5">
        <v>3</v>
      </c>
      <c r="Z4" s="5">
        <v>3</v>
      </c>
    </row>
    <row r="5" spans="1:26" ht="28.5" customHeight="1">
      <c r="A5" s="3" t="s">
        <v>14</v>
      </c>
      <c r="B5" s="4">
        <v>3</v>
      </c>
      <c r="C5" s="4">
        <v>3</v>
      </c>
      <c r="D5" s="6">
        <v>3</v>
      </c>
      <c r="E5" s="6">
        <v>3</v>
      </c>
      <c r="F5" s="6">
        <v>3</v>
      </c>
      <c r="G5" s="4">
        <v>3</v>
      </c>
      <c r="H5" s="6">
        <v>3</v>
      </c>
      <c r="I5" s="6">
        <v>3</v>
      </c>
      <c r="J5" s="6">
        <v>3</v>
      </c>
      <c r="K5" s="4">
        <v>3</v>
      </c>
      <c r="L5" s="6">
        <v>3</v>
      </c>
      <c r="M5" s="6">
        <v>3</v>
      </c>
      <c r="N5" s="6">
        <v>3</v>
      </c>
      <c r="O5" s="4">
        <v>3</v>
      </c>
      <c r="P5" s="6">
        <v>3</v>
      </c>
      <c r="Q5" s="6">
        <v>3</v>
      </c>
      <c r="R5" s="6">
        <v>3</v>
      </c>
      <c r="S5" s="4">
        <v>3</v>
      </c>
      <c r="T5" s="6">
        <v>3</v>
      </c>
      <c r="U5" s="6">
        <v>3</v>
      </c>
      <c r="V5" s="6">
        <v>3</v>
      </c>
      <c r="W5" s="4">
        <v>3</v>
      </c>
      <c r="X5" s="6">
        <v>2.5</v>
      </c>
      <c r="Y5" s="6">
        <v>3</v>
      </c>
      <c r="Z5" s="6">
        <v>3</v>
      </c>
    </row>
    <row r="6" spans="1:26" ht="28.5" customHeight="1">
      <c r="A6" s="3" t="s">
        <v>15</v>
      </c>
      <c r="B6" s="4">
        <v>1</v>
      </c>
      <c r="C6" s="4">
        <v>1</v>
      </c>
      <c r="D6" s="5">
        <v>1</v>
      </c>
      <c r="E6" s="5">
        <v>0.8</v>
      </c>
      <c r="F6" s="5">
        <v>0.8</v>
      </c>
      <c r="G6" s="4">
        <v>1</v>
      </c>
      <c r="H6" s="5">
        <v>1</v>
      </c>
      <c r="I6" s="5">
        <v>0.8</v>
      </c>
      <c r="J6" s="5">
        <v>0.8</v>
      </c>
      <c r="K6" s="4">
        <v>1</v>
      </c>
      <c r="L6" s="5">
        <v>1</v>
      </c>
      <c r="M6" s="5">
        <v>0.8</v>
      </c>
      <c r="N6" s="5">
        <v>1</v>
      </c>
      <c r="O6" s="4">
        <v>1</v>
      </c>
      <c r="P6" s="5">
        <v>1</v>
      </c>
      <c r="Q6" s="5">
        <v>0.8</v>
      </c>
      <c r="R6" s="5">
        <v>0.8</v>
      </c>
      <c r="S6" s="4">
        <v>1</v>
      </c>
      <c r="T6" s="5">
        <v>1</v>
      </c>
      <c r="U6" s="5">
        <v>0.8</v>
      </c>
      <c r="V6" s="5">
        <v>1</v>
      </c>
      <c r="W6" s="4">
        <v>1</v>
      </c>
      <c r="X6" s="5">
        <v>1</v>
      </c>
      <c r="Y6" s="5">
        <v>0.8</v>
      </c>
      <c r="Z6" s="5">
        <v>1</v>
      </c>
    </row>
    <row r="7" spans="1:26" ht="28.5" customHeight="1">
      <c r="A7" s="3" t="s">
        <v>16</v>
      </c>
      <c r="B7" s="4">
        <v>1</v>
      </c>
      <c r="C7" s="4">
        <v>1</v>
      </c>
      <c r="D7" s="5">
        <v>1</v>
      </c>
      <c r="E7" s="5">
        <v>1</v>
      </c>
      <c r="F7" s="5">
        <v>0</v>
      </c>
      <c r="G7" s="4">
        <v>1</v>
      </c>
      <c r="H7" s="5">
        <v>1</v>
      </c>
      <c r="I7" s="5">
        <v>1</v>
      </c>
      <c r="J7" s="5">
        <v>0</v>
      </c>
      <c r="K7" s="4">
        <v>1</v>
      </c>
      <c r="L7" s="5">
        <v>1</v>
      </c>
      <c r="M7" s="5">
        <v>1</v>
      </c>
      <c r="N7" s="5">
        <v>1</v>
      </c>
      <c r="O7" s="4">
        <v>1</v>
      </c>
      <c r="P7" s="5">
        <v>1</v>
      </c>
      <c r="Q7" s="5">
        <v>1</v>
      </c>
      <c r="R7" s="5">
        <v>1</v>
      </c>
      <c r="S7" s="4">
        <v>1</v>
      </c>
      <c r="T7" s="5">
        <v>1</v>
      </c>
      <c r="U7" s="5">
        <v>1</v>
      </c>
      <c r="V7" s="5">
        <v>0</v>
      </c>
      <c r="W7" s="4">
        <v>1</v>
      </c>
      <c r="X7" s="5">
        <v>1</v>
      </c>
      <c r="Y7" s="5">
        <v>1</v>
      </c>
      <c r="Z7" s="5">
        <v>0</v>
      </c>
    </row>
    <row r="8" spans="1:26" ht="28.5" customHeight="1">
      <c r="A8" s="3" t="s">
        <v>17</v>
      </c>
      <c r="B8" s="7">
        <v>1.2</v>
      </c>
      <c r="C8" s="7">
        <v>1.2</v>
      </c>
      <c r="D8" s="5">
        <v>1.2</v>
      </c>
      <c r="E8" s="5">
        <v>1</v>
      </c>
      <c r="F8" s="5">
        <v>1</v>
      </c>
      <c r="G8" s="7">
        <v>1.2</v>
      </c>
      <c r="H8" s="5">
        <v>1.2</v>
      </c>
      <c r="I8" s="5">
        <v>1</v>
      </c>
      <c r="J8" s="5">
        <v>1.2</v>
      </c>
      <c r="K8" s="7">
        <v>1.2</v>
      </c>
      <c r="L8" s="5">
        <v>1.2</v>
      </c>
      <c r="M8" s="5">
        <v>1</v>
      </c>
      <c r="N8" s="5">
        <v>1.2</v>
      </c>
      <c r="O8" s="7">
        <v>1.2</v>
      </c>
      <c r="P8" s="5">
        <v>1.2</v>
      </c>
      <c r="Q8" s="5">
        <v>1</v>
      </c>
      <c r="R8" s="5">
        <v>1</v>
      </c>
      <c r="S8" s="7">
        <v>1.2</v>
      </c>
      <c r="T8" s="5">
        <v>1.2</v>
      </c>
      <c r="U8" s="5">
        <v>1</v>
      </c>
      <c r="V8" s="5">
        <v>1.2</v>
      </c>
      <c r="W8" s="7">
        <v>1.2</v>
      </c>
      <c r="X8" s="5">
        <v>1</v>
      </c>
      <c r="Y8" s="5">
        <v>1</v>
      </c>
      <c r="Z8" s="5">
        <v>1</v>
      </c>
    </row>
    <row r="9" spans="1:26" ht="28.5" customHeight="1">
      <c r="A9" s="3" t="s">
        <v>18</v>
      </c>
      <c r="B9" s="7">
        <v>0.8</v>
      </c>
      <c r="C9" s="7">
        <v>0.8</v>
      </c>
      <c r="D9" s="5">
        <v>0.8</v>
      </c>
      <c r="E9" s="5">
        <v>0.6</v>
      </c>
      <c r="F9" s="5">
        <v>0.8</v>
      </c>
      <c r="G9" s="7">
        <v>0.8</v>
      </c>
      <c r="H9" s="5">
        <v>0.6</v>
      </c>
      <c r="I9" s="5">
        <v>0.6</v>
      </c>
      <c r="J9" s="5">
        <v>0.8</v>
      </c>
      <c r="K9" s="7">
        <v>0.8</v>
      </c>
      <c r="L9" s="5">
        <v>0</v>
      </c>
      <c r="M9" s="5">
        <v>0.6</v>
      </c>
      <c r="N9" s="5">
        <v>0.8</v>
      </c>
      <c r="O9" s="7">
        <v>0.8</v>
      </c>
      <c r="P9" s="5">
        <v>0.8</v>
      </c>
      <c r="Q9" s="5">
        <v>0.6</v>
      </c>
      <c r="R9" s="5">
        <v>0.8</v>
      </c>
      <c r="S9" s="7">
        <v>0.8</v>
      </c>
      <c r="T9" s="5">
        <v>0.8</v>
      </c>
      <c r="U9" s="5">
        <v>0.6</v>
      </c>
      <c r="V9" s="5">
        <v>0.8</v>
      </c>
      <c r="W9" s="7">
        <v>0.8</v>
      </c>
      <c r="X9" s="5">
        <v>0.6</v>
      </c>
      <c r="Y9" s="5">
        <v>0.6</v>
      </c>
      <c r="Z9" s="5">
        <v>0.8</v>
      </c>
    </row>
    <row r="10" spans="1:26" ht="36.75" customHeight="1">
      <c r="A10" s="3" t="s">
        <v>19</v>
      </c>
      <c r="B10" s="4">
        <v>2</v>
      </c>
      <c r="C10" s="4">
        <v>2</v>
      </c>
      <c r="D10" s="5">
        <v>1.8</v>
      </c>
      <c r="E10" s="5">
        <v>1.8</v>
      </c>
      <c r="F10" s="5">
        <v>1.8</v>
      </c>
      <c r="G10" s="4">
        <v>2</v>
      </c>
      <c r="H10" s="5">
        <v>1.8</v>
      </c>
      <c r="I10" s="5">
        <v>1.8</v>
      </c>
      <c r="J10" s="5">
        <v>1.8</v>
      </c>
      <c r="K10" s="4">
        <v>2</v>
      </c>
      <c r="L10" s="5">
        <v>2</v>
      </c>
      <c r="M10" s="5">
        <v>1.8</v>
      </c>
      <c r="N10" s="5">
        <v>1.8</v>
      </c>
      <c r="O10" s="4">
        <v>2</v>
      </c>
      <c r="P10" s="5">
        <v>2</v>
      </c>
      <c r="Q10" s="5">
        <v>1.8</v>
      </c>
      <c r="R10" s="5">
        <v>1.8</v>
      </c>
      <c r="S10" s="4">
        <v>2</v>
      </c>
      <c r="T10" s="5">
        <v>2</v>
      </c>
      <c r="U10" s="5">
        <v>1.8</v>
      </c>
      <c r="V10" s="5">
        <v>1.8</v>
      </c>
      <c r="W10" s="4">
        <v>2</v>
      </c>
      <c r="X10" s="5">
        <v>1.8</v>
      </c>
      <c r="Y10" s="5">
        <v>1.8</v>
      </c>
      <c r="Z10" s="5">
        <v>1.8</v>
      </c>
    </row>
    <row r="11" spans="1:26" ht="36.75" customHeight="1">
      <c r="A11" s="3" t="s">
        <v>20</v>
      </c>
      <c r="B11" s="4">
        <v>1.5</v>
      </c>
      <c r="C11" s="4">
        <v>1.5</v>
      </c>
      <c r="D11" s="5">
        <v>1.5</v>
      </c>
      <c r="E11" s="5">
        <v>1.5</v>
      </c>
      <c r="F11" s="5">
        <v>1.5</v>
      </c>
      <c r="G11" s="4">
        <v>1.5</v>
      </c>
      <c r="H11" s="5">
        <v>1.5</v>
      </c>
      <c r="I11" s="5">
        <v>1.5</v>
      </c>
      <c r="J11" s="5">
        <v>1.5</v>
      </c>
      <c r="K11" s="4">
        <v>1.5</v>
      </c>
      <c r="L11" s="5">
        <v>1.5</v>
      </c>
      <c r="M11" s="5">
        <v>1.5</v>
      </c>
      <c r="N11" s="5">
        <v>1.5</v>
      </c>
      <c r="O11" s="4">
        <v>1.5</v>
      </c>
      <c r="P11" s="5">
        <v>1.5</v>
      </c>
      <c r="Q11" s="5">
        <v>1.5</v>
      </c>
      <c r="R11" s="5">
        <v>1.5</v>
      </c>
      <c r="S11" s="4">
        <v>1.5</v>
      </c>
      <c r="T11" s="5">
        <v>1.5</v>
      </c>
      <c r="U11" s="5">
        <v>1.5</v>
      </c>
      <c r="V11" s="5">
        <v>1.5</v>
      </c>
      <c r="W11" s="4">
        <v>1.5</v>
      </c>
      <c r="X11" s="5">
        <v>1.5</v>
      </c>
      <c r="Y11" s="5">
        <v>1.5</v>
      </c>
      <c r="Z11" s="5">
        <v>1.5</v>
      </c>
    </row>
    <row r="12" spans="1:26" ht="36.75" customHeight="1">
      <c r="A12" s="3" t="s">
        <v>21</v>
      </c>
      <c r="B12" s="4">
        <v>1.5</v>
      </c>
      <c r="C12" s="4">
        <v>1.5</v>
      </c>
      <c r="D12" s="5">
        <v>1.5</v>
      </c>
      <c r="E12" s="5">
        <v>1.5</v>
      </c>
      <c r="F12" s="5">
        <v>1.5</v>
      </c>
      <c r="G12" s="4">
        <v>1.5</v>
      </c>
      <c r="H12" s="5">
        <v>1.5</v>
      </c>
      <c r="I12" s="5">
        <v>1.5</v>
      </c>
      <c r="J12" s="5">
        <v>1.5</v>
      </c>
      <c r="K12" s="4">
        <v>1.5</v>
      </c>
      <c r="L12" s="5">
        <v>1.5</v>
      </c>
      <c r="M12" s="5">
        <v>1.5</v>
      </c>
      <c r="N12" s="5">
        <v>1.5</v>
      </c>
      <c r="O12" s="4">
        <v>1.5</v>
      </c>
      <c r="P12" s="5">
        <v>1.5</v>
      </c>
      <c r="Q12" s="5">
        <v>1.5</v>
      </c>
      <c r="R12" s="5">
        <v>1.5</v>
      </c>
      <c r="S12" s="4">
        <v>1.5</v>
      </c>
      <c r="T12" s="5">
        <v>1.5</v>
      </c>
      <c r="U12" s="5">
        <v>1.5</v>
      </c>
      <c r="V12" s="5">
        <v>1.5</v>
      </c>
      <c r="W12" s="4">
        <v>1.5</v>
      </c>
      <c r="X12" s="5">
        <v>1.5</v>
      </c>
      <c r="Y12" s="5">
        <v>1.5</v>
      </c>
      <c r="Z12" s="5">
        <v>0</v>
      </c>
    </row>
    <row r="13" spans="1:26" ht="36.75" customHeight="1">
      <c r="A13" s="3" t="s">
        <v>22</v>
      </c>
      <c r="B13" s="4">
        <v>1.8</v>
      </c>
      <c r="C13" s="4">
        <v>1.8</v>
      </c>
      <c r="D13" s="5">
        <v>1.8</v>
      </c>
      <c r="E13" s="5">
        <v>1.8</v>
      </c>
      <c r="F13" s="5">
        <v>1.8</v>
      </c>
      <c r="G13" s="4">
        <v>1.8</v>
      </c>
      <c r="H13" s="5">
        <v>1.8</v>
      </c>
      <c r="I13" s="5">
        <v>1.8</v>
      </c>
      <c r="J13" s="5">
        <v>1.8</v>
      </c>
      <c r="K13" s="4">
        <v>1.8</v>
      </c>
      <c r="L13" s="5">
        <v>1.8</v>
      </c>
      <c r="M13" s="5">
        <v>1.8</v>
      </c>
      <c r="N13" s="5">
        <v>1.8</v>
      </c>
      <c r="O13" s="4">
        <v>1.8</v>
      </c>
      <c r="P13" s="5">
        <v>1.8</v>
      </c>
      <c r="Q13" s="5">
        <v>1.8</v>
      </c>
      <c r="R13" s="5">
        <v>1.8</v>
      </c>
      <c r="S13" s="4">
        <v>1.8</v>
      </c>
      <c r="T13" s="5">
        <v>1.8</v>
      </c>
      <c r="U13" s="5">
        <v>1.8</v>
      </c>
      <c r="V13" s="5">
        <v>1.8</v>
      </c>
      <c r="W13" s="4">
        <v>1.8</v>
      </c>
      <c r="X13" s="5">
        <v>1.8</v>
      </c>
      <c r="Y13" s="5">
        <v>1.8</v>
      </c>
      <c r="Z13" s="5">
        <v>1.8</v>
      </c>
    </row>
    <row r="14" spans="1:26" ht="36.75" customHeight="1">
      <c r="A14" s="3" t="s">
        <v>23</v>
      </c>
      <c r="B14" s="4">
        <v>1.2</v>
      </c>
      <c r="C14" s="4">
        <v>1.2</v>
      </c>
      <c r="D14" s="5">
        <v>1.2</v>
      </c>
      <c r="E14" s="5">
        <v>1.2</v>
      </c>
      <c r="F14" s="5">
        <v>1.2</v>
      </c>
      <c r="G14" s="4">
        <v>1.2</v>
      </c>
      <c r="H14" s="5">
        <v>0.9</v>
      </c>
      <c r="I14" s="5">
        <v>1.2</v>
      </c>
      <c r="J14" s="5">
        <v>1.2</v>
      </c>
      <c r="K14" s="4">
        <v>1.2</v>
      </c>
      <c r="L14" s="5">
        <v>1.2</v>
      </c>
      <c r="M14" s="5">
        <v>1.2</v>
      </c>
      <c r="N14" s="5">
        <v>1.2</v>
      </c>
      <c r="O14" s="4">
        <v>1.2</v>
      </c>
      <c r="P14" s="5">
        <v>1.2</v>
      </c>
      <c r="Q14" s="5">
        <v>1.2</v>
      </c>
      <c r="R14" s="5">
        <v>1.2</v>
      </c>
      <c r="S14" s="4">
        <v>1.2</v>
      </c>
      <c r="T14" s="5">
        <v>1.2</v>
      </c>
      <c r="U14" s="5">
        <v>1.2</v>
      </c>
      <c r="V14" s="5">
        <v>1.2</v>
      </c>
      <c r="W14" s="4">
        <v>1.2</v>
      </c>
      <c r="X14" s="5">
        <v>1.2</v>
      </c>
      <c r="Y14" s="5">
        <v>1.2</v>
      </c>
      <c r="Z14" s="5">
        <v>1.2</v>
      </c>
    </row>
    <row r="15" spans="1:26" ht="36.75" customHeight="1">
      <c r="A15" s="3" t="s">
        <v>24</v>
      </c>
      <c r="B15" s="4">
        <v>4</v>
      </c>
      <c r="C15" s="4">
        <v>4</v>
      </c>
      <c r="D15" s="5">
        <v>4</v>
      </c>
      <c r="E15" s="5">
        <v>4</v>
      </c>
      <c r="F15" s="5">
        <v>4</v>
      </c>
      <c r="G15" s="4">
        <v>4</v>
      </c>
      <c r="H15" s="5">
        <v>4</v>
      </c>
      <c r="I15" s="5">
        <v>4</v>
      </c>
      <c r="J15" s="5">
        <v>4</v>
      </c>
      <c r="K15" s="4">
        <v>4</v>
      </c>
      <c r="L15" s="5">
        <v>4</v>
      </c>
      <c r="M15" s="5">
        <v>4</v>
      </c>
      <c r="N15" s="5">
        <v>2</v>
      </c>
      <c r="O15" s="4">
        <v>4</v>
      </c>
      <c r="P15" s="5">
        <v>4</v>
      </c>
      <c r="Q15" s="5">
        <v>4</v>
      </c>
      <c r="R15" s="5">
        <v>2</v>
      </c>
      <c r="S15" s="4">
        <v>4</v>
      </c>
      <c r="T15" s="5">
        <v>4</v>
      </c>
      <c r="U15" s="5">
        <v>4</v>
      </c>
      <c r="V15" s="5">
        <v>4</v>
      </c>
      <c r="W15" s="4">
        <v>4</v>
      </c>
      <c r="X15" s="5">
        <v>4</v>
      </c>
      <c r="Y15" s="5">
        <v>0</v>
      </c>
      <c r="Z15" s="5">
        <v>0</v>
      </c>
    </row>
    <row r="16" spans="1:26" ht="54.75" customHeight="1">
      <c r="A16" s="3" t="s">
        <v>25</v>
      </c>
      <c r="B16" s="4">
        <v>4</v>
      </c>
      <c r="C16" s="4">
        <v>4</v>
      </c>
      <c r="D16" s="5">
        <v>4</v>
      </c>
      <c r="E16" s="5">
        <v>3</v>
      </c>
      <c r="F16" s="5">
        <v>3</v>
      </c>
      <c r="G16" s="4">
        <v>4</v>
      </c>
      <c r="H16" s="5">
        <v>3</v>
      </c>
      <c r="I16" s="5">
        <v>3</v>
      </c>
      <c r="J16" s="5">
        <v>3</v>
      </c>
      <c r="K16" s="4">
        <v>4</v>
      </c>
      <c r="L16" s="5">
        <v>4</v>
      </c>
      <c r="M16" s="5">
        <v>3</v>
      </c>
      <c r="N16" s="5">
        <v>3</v>
      </c>
      <c r="O16" s="4">
        <v>4</v>
      </c>
      <c r="P16" s="5">
        <v>4</v>
      </c>
      <c r="Q16" s="5">
        <v>3</v>
      </c>
      <c r="R16" s="5">
        <v>3</v>
      </c>
      <c r="S16" s="4">
        <v>4</v>
      </c>
      <c r="T16" s="5">
        <v>4</v>
      </c>
      <c r="U16" s="5">
        <v>0</v>
      </c>
      <c r="V16" s="5">
        <v>0</v>
      </c>
      <c r="W16" s="7" t="s">
        <v>26</v>
      </c>
      <c r="X16" s="12" t="s">
        <v>26</v>
      </c>
      <c r="Y16" s="12" t="s">
        <v>26</v>
      </c>
      <c r="Z16" s="12" t="s">
        <v>26</v>
      </c>
    </row>
    <row r="17" spans="1:26" ht="36.75" customHeight="1">
      <c r="A17" s="3" t="s">
        <v>27</v>
      </c>
      <c r="B17" s="7">
        <v>1.1</v>
      </c>
      <c r="C17" s="7">
        <v>1.1</v>
      </c>
      <c r="D17" s="5">
        <v>1.1</v>
      </c>
      <c r="E17" s="5">
        <v>0.9</v>
      </c>
      <c r="F17" s="5">
        <v>1.1</v>
      </c>
      <c r="G17" s="7">
        <v>1.1</v>
      </c>
      <c r="H17" s="5">
        <v>1</v>
      </c>
      <c r="I17" s="5">
        <v>0.9</v>
      </c>
      <c r="J17" s="5">
        <v>1.1</v>
      </c>
      <c r="K17" s="7">
        <v>1.1</v>
      </c>
      <c r="L17" s="5">
        <v>1.1</v>
      </c>
      <c r="M17" s="5">
        <v>1</v>
      </c>
      <c r="N17" s="5">
        <v>1.1</v>
      </c>
      <c r="O17" s="7">
        <v>1.1</v>
      </c>
      <c r="P17" s="5">
        <v>1.1</v>
      </c>
      <c r="Q17" s="5">
        <v>0.9</v>
      </c>
      <c r="R17" s="5">
        <v>1.1</v>
      </c>
      <c r="S17" s="7">
        <v>1.1</v>
      </c>
      <c r="T17" s="5">
        <v>1</v>
      </c>
      <c r="U17" s="5">
        <v>0.9</v>
      </c>
      <c r="V17" s="5">
        <v>1.1</v>
      </c>
      <c r="W17" s="7">
        <v>1.1</v>
      </c>
      <c r="X17" s="5">
        <v>0.8</v>
      </c>
      <c r="Y17" s="5">
        <v>0.9</v>
      </c>
      <c r="Z17" s="5">
        <v>1.1</v>
      </c>
    </row>
    <row r="18" spans="1:26" ht="36.75" customHeight="1">
      <c r="A18" s="3" t="s">
        <v>28</v>
      </c>
      <c r="B18" s="7">
        <v>1.4</v>
      </c>
      <c r="C18" s="7">
        <v>1.4</v>
      </c>
      <c r="D18" s="5">
        <v>1.4</v>
      </c>
      <c r="E18" s="5">
        <v>1.3</v>
      </c>
      <c r="F18" s="5">
        <v>1.2</v>
      </c>
      <c r="G18" s="7">
        <v>1.4</v>
      </c>
      <c r="H18" s="5">
        <v>1.3</v>
      </c>
      <c r="I18" s="5">
        <v>1.2</v>
      </c>
      <c r="J18" s="5">
        <v>1.3</v>
      </c>
      <c r="K18" s="7">
        <v>1.4</v>
      </c>
      <c r="L18" s="5">
        <v>1.4</v>
      </c>
      <c r="M18" s="5">
        <v>1.3</v>
      </c>
      <c r="N18" s="5">
        <v>1.3</v>
      </c>
      <c r="O18" s="7">
        <v>1.4</v>
      </c>
      <c r="P18" s="5">
        <v>1.4</v>
      </c>
      <c r="Q18" s="5">
        <v>1.3</v>
      </c>
      <c r="R18" s="5">
        <v>1.4</v>
      </c>
      <c r="S18" s="7">
        <v>1.4</v>
      </c>
      <c r="T18" s="5">
        <v>1.4</v>
      </c>
      <c r="U18" s="5">
        <v>1.1</v>
      </c>
      <c r="V18" s="5">
        <v>1.4</v>
      </c>
      <c r="W18" s="7">
        <v>1.4</v>
      </c>
      <c r="X18" s="5">
        <v>1.3</v>
      </c>
      <c r="Y18" s="5">
        <v>1.1</v>
      </c>
      <c r="Z18" s="5">
        <v>1.2</v>
      </c>
    </row>
    <row r="19" spans="1:26" ht="41.25" customHeight="1">
      <c r="A19" s="3" t="s">
        <v>29</v>
      </c>
      <c r="B19" s="7">
        <v>1.5</v>
      </c>
      <c r="C19" s="7">
        <v>1.5</v>
      </c>
      <c r="D19" s="5">
        <v>1.5</v>
      </c>
      <c r="E19" s="5">
        <v>1.5</v>
      </c>
      <c r="F19" s="5">
        <v>1.5</v>
      </c>
      <c r="G19" s="7">
        <v>1.5</v>
      </c>
      <c r="H19" s="5">
        <v>1.2</v>
      </c>
      <c r="I19" s="5">
        <v>1.5</v>
      </c>
      <c r="J19" s="5">
        <v>1.5</v>
      </c>
      <c r="K19" s="7">
        <v>1.5</v>
      </c>
      <c r="L19" s="5">
        <v>1.5</v>
      </c>
      <c r="M19" s="5">
        <v>1.5</v>
      </c>
      <c r="N19" s="5">
        <v>1.5</v>
      </c>
      <c r="O19" s="7">
        <v>1.5</v>
      </c>
      <c r="P19" s="5">
        <v>1.5</v>
      </c>
      <c r="Q19" s="5">
        <v>1.5</v>
      </c>
      <c r="R19" s="5">
        <v>1.5</v>
      </c>
      <c r="S19" s="7">
        <v>1.5</v>
      </c>
      <c r="T19" s="5">
        <v>1.5</v>
      </c>
      <c r="U19" s="5">
        <v>1.5</v>
      </c>
      <c r="V19" s="5">
        <v>1.5</v>
      </c>
      <c r="W19" s="7">
        <v>1.5</v>
      </c>
      <c r="X19" s="5">
        <v>1.4</v>
      </c>
      <c r="Y19" s="5">
        <v>1.5</v>
      </c>
      <c r="Z19" s="5">
        <v>1.5</v>
      </c>
    </row>
    <row r="20" spans="1:26" ht="42.75" customHeight="1">
      <c r="A20" s="8" t="s">
        <v>30</v>
      </c>
      <c r="B20" s="4">
        <v>0.5</v>
      </c>
      <c r="C20" s="4">
        <v>0.5</v>
      </c>
      <c r="D20" s="9">
        <v>0.5</v>
      </c>
      <c r="E20" s="9">
        <v>0.5</v>
      </c>
      <c r="F20" s="9">
        <v>0.5</v>
      </c>
      <c r="G20" s="4">
        <v>0.5</v>
      </c>
      <c r="H20" s="9">
        <v>0.5</v>
      </c>
      <c r="I20" s="9">
        <v>0.5</v>
      </c>
      <c r="J20" s="9">
        <v>0.5</v>
      </c>
      <c r="K20" s="4">
        <v>0.5</v>
      </c>
      <c r="L20" s="9">
        <v>0.5</v>
      </c>
      <c r="M20" s="9">
        <v>0.5</v>
      </c>
      <c r="N20" s="9">
        <v>0.5</v>
      </c>
      <c r="O20" s="4">
        <v>0.5</v>
      </c>
      <c r="P20" s="9">
        <v>0.5</v>
      </c>
      <c r="Q20" s="9">
        <v>0.5</v>
      </c>
      <c r="R20" s="9">
        <v>0.5</v>
      </c>
      <c r="S20" s="4">
        <v>0.5</v>
      </c>
      <c r="T20" s="9">
        <v>0.5</v>
      </c>
      <c r="U20" s="9">
        <v>0.5</v>
      </c>
      <c r="V20" s="9">
        <v>0.5</v>
      </c>
      <c r="W20" s="4">
        <v>0.5</v>
      </c>
      <c r="X20" s="9">
        <v>0.5</v>
      </c>
      <c r="Y20" s="9">
        <v>0.5</v>
      </c>
      <c r="Z20" s="9">
        <v>0.5</v>
      </c>
    </row>
    <row r="21" spans="1:26" ht="66.75" customHeight="1">
      <c r="A21" s="8" t="s">
        <v>31</v>
      </c>
      <c r="B21" s="4">
        <v>0.5</v>
      </c>
      <c r="C21" s="4">
        <v>0.5</v>
      </c>
      <c r="D21" s="9">
        <v>0.5</v>
      </c>
      <c r="E21" s="9">
        <v>0.5</v>
      </c>
      <c r="F21" s="9">
        <v>0.5</v>
      </c>
      <c r="G21" s="4">
        <v>0.5</v>
      </c>
      <c r="H21" s="9">
        <v>0.5</v>
      </c>
      <c r="I21" s="9">
        <v>0.5</v>
      </c>
      <c r="J21" s="9">
        <v>0.5</v>
      </c>
      <c r="K21" s="4">
        <v>0.5</v>
      </c>
      <c r="L21" s="9">
        <v>0.5</v>
      </c>
      <c r="M21" s="9">
        <v>0.5</v>
      </c>
      <c r="N21" s="9">
        <v>0.5</v>
      </c>
      <c r="O21" s="4">
        <v>0.5</v>
      </c>
      <c r="P21" s="9">
        <v>0.5</v>
      </c>
      <c r="Q21" s="9">
        <v>0.5</v>
      </c>
      <c r="R21" s="9">
        <v>0.5</v>
      </c>
      <c r="S21" s="4">
        <v>0.5</v>
      </c>
      <c r="T21" s="9">
        <v>0.5</v>
      </c>
      <c r="U21" s="9">
        <v>0.5</v>
      </c>
      <c r="V21" s="9">
        <v>0.5</v>
      </c>
      <c r="W21" s="4">
        <v>0.5</v>
      </c>
      <c r="X21" s="9">
        <v>0.5</v>
      </c>
      <c r="Y21" s="9">
        <v>0.5</v>
      </c>
      <c r="Z21" s="9">
        <v>0.5</v>
      </c>
    </row>
    <row r="22" spans="1:26" ht="54" customHeight="1">
      <c r="A22" s="8" t="s">
        <v>32</v>
      </c>
      <c r="B22" s="4">
        <v>0.4</v>
      </c>
      <c r="C22" s="4">
        <v>0.4</v>
      </c>
      <c r="D22" s="10">
        <v>0.4</v>
      </c>
      <c r="E22" s="10">
        <v>0.4</v>
      </c>
      <c r="F22" s="10">
        <v>0.4</v>
      </c>
      <c r="G22" s="4">
        <v>0.4</v>
      </c>
      <c r="H22" s="10">
        <v>0.4</v>
      </c>
      <c r="I22" s="10">
        <v>0.4</v>
      </c>
      <c r="J22" s="10">
        <v>0.4</v>
      </c>
      <c r="K22" s="4">
        <v>0.4</v>
      </c>
      <c r="L22" s="10">
        <v>0.4</v>
      </c>
      <c r="M22" s="10">
        <v>0.4</v>
      </c>
      <c r="N22" s="10">
        <v>0.4</v>
      </c>
      <c r="O22" s="4">
        <v>0.4</v>
      </c>
      <c r="P22" s="10">
        <v>0.4</v>
      </c>
      <c r="Q22" s="10">
        <v>0.4</v>
      </c>
      <c r="R22" s="10">
        <v>0.4</v>
      </c>
      <c r="S22" s="4">
        <v>0.4</v>
      </c>
      <c r="T22" s="10">
        <v>0.4</v>
      </c>
      <c r="U22" s="10">
        <v>0.4</v>
      </c>
      <c r="V22" s="10">
        <v>0.4</v>
      </c>
      <c r="W22" s="4">
        <v>0.4</v>
      </c>
      <c r="X22" s="10">
        <v>0.4</v>
      </c>
      <c r="Y22" s="10">
        <v>0.4</v>
      </c>
      <c r="Z22" s="10">
        <v>0.4</v>
      </c>
    </row>
    <row r="23" spans="1:26" ht="36.75" customHeight="1">
      <c r="A23" s="8" t="s">
        <v>33</v>
      </c>
      <c r="B23" s="4">
        <v>0.4</v>
      </c>
      <c r="C23" s="4">
        <v>0.4</v>
      </c>
      <c r="D23" s="10">
        <v>0</v>
      </c>
      <c r="E23" s="10">
        <v>0.2</v>
      </c>
      <c r="F23" s="10">
        <v>0.4</v>
      </c>
      <c r="G23" s="4">
        <v>0.4</v>
      </c>
      <c r="H23" s="10">
        <v>0.4</v>
      </c>
      <c r="I23" s="10">
        <v>0.2</v>
      </c>
      <c r="J23" s="10">
        <v>0.4</v>
      </c>
      <c r="K23" s="4">
        <v>0.4</v>
      </c>
      <c r="L23" s="10">
        <v>0.4</v>
      </c>
      <c r="M23" s="10">
        <v>0.2</v>
      </c>
      <c r="N23" s="10">
        <v>0.4</v>
      </c>
      <c r="O23" s="4">
        <v>0.4</v>
      </c>
      <c r="P23" s="10">
        <v>0.4</v>
      </c>
      <c r="Q23" s="10">
        <v>0.2</v>
      </c>
      <c r="R23" s="10">
        <v>0.4</v>
      </c>
      <c r="S23" s="4">
        <v>0.4</v>
      </c>
      <c r="T23" s="10">
        <v>0.4</v>
      </c>
      <c r="U23" s="10">
        <v>0.2</v>
      </c>
      <c r="V23" s="10">
        <v>0.4</v>
      </c>
      <c r="W23" s="4">
        <v>0.4</v>
      </c>
      <c r="X23" s="10">
        <v>0.4</v>
      </c>
      <c r="Y23" s="10">
        <v>0.2</v>
      </c>
      <c r="Z23" s="10">
        <v>0.4</v>
      </c>
    </row>
    <row r="24" spans="1:26" ht="36.75" customHeight="1">
      <c r="A24" s="8" t="s">
        <v>34</v>
      </c>
      <c r="B24" s="4">
        <v>0.2</v>
      </c>
      <c r="C24" s="4">
        <v>0.2</v>
      </c>
      <c r="D24" s="10">
        <v>0.2</v>
      </c>
      <c r="E24" s="10">
        <v>0.2</v>
      </c>
      <c r="F24" s="10">
        <v>0.2</v>
      </c>
      <c r="G24" s="4">
        <v>0.2</v>
      </c>
      <c r="H24" s="10">
        <v>0.2</v>
      </c>
      <c r="I24" s="10">
        <v>0.2</v>
      </c>
      <c r="J24" s="10">
        <v>0.2</v>
      </c>
      <c r="K24" s="4">
        <v>0.2</v>
      </c>
      <c r="L24" s="10">
        <v>0.2</v>
      </c>
      <c r="M24" s="10">
        <v>0.2</v>
      </c>
      <c r="N24" s="10">
        <v>0.2</v>
      </c>
      <c r="O24" s="4">
        <v>0.2</v>
      </c>
      <c r="P24" s="10">
        <v>0.2</v>
      </c>
      <c r="Q24" s="10">
        <v>0.2</v>
      </c>
      <c r="R24" s="10">
        <v>0.2</v>
      </c>
      <c r="S24" s="4">
        <v>0.2</v>
      </c>
      <c r="T24" s="10">
        <v>0.2</v>
      </c>
      <c r="U24" s="10">
        <v>0.2</v>
      </c>
      <c r="V24" s="10">
        <v>0.2</v>
      </c>
      <c r="W24" s="4">
        <v>0.2</v>
      </c>
      <c r="X24" s="10">
        <v>0.2</v>
      </c>
      <c r="Y24" s="10">
        <v>0.2</v>
      </c>
      <c r="Z24" s="10">
        <v>0.2</v>
      </c>
    </row>
    <row r="25" spans="1:26" ht="51" customHeight="1">
      <c r="A25" s="3" t="s">
        <v>35</v>
      </c>
      <c r="B25" s="4">
        <v>2</v>
      </c>
      <c r="C25" s="4">
        <v>2</v>
      </c>
      <c r="D25" s="5">
        <v>2</v>
      </c>
      <c r="E25" s="5">
        <v>2</v>
      </c>
      <c r="F25" s="5">
        <v>2</v>
      </c>
      <c r="G25" s="4">
        <v>2</v>
      </c>
      <c r="H25" s="5">
        <v>2</v>
      </c>
      <c r="I25" s="5">
        <v>2</v>
      </c>
      <c r="J25" s="5">
        <v>2</v>
      </c>
      <c r="K25" s="4">
        <v>2</v>
      </c>
      <c r="L25" s="5">
        <v>0</v>
      </c>
      <c r="M25" s="5">
        <v>2</v>
      </c>
      <c r="N25" s="5">
        <v>2</v>
      </c>
      <c r="O25" s="4">
        <v>2</v>
      </c>
      <c r="P25" s="5">
        <v>2</v>
      </c>
      <c r="Q25" s="5">
        <v>2</v>
      </c>
      <c r="R25" s="5">
        <v>2</v>
      </c>
      <c r="S25" s="4">
        <v>2</v>
      </c>
      <c r="T25" s="5">
        <v>2</v>
      </c>
      <c r="U25" s="5">
        <v>2</v>
      </c>
      <c r="V25" s="5">
        <v>2</v>
      </c>
      <c r="W25" s="4">
        <v>2</v>
      </c>
      <c r="X25" s="5">
        <v>2</v>
      </c>
      <c r="Y25" s="5">
        <v>2</v>
      </c>
      <c r="Z25" s="5">
        <v>2</v>
      </c>
    </row>
    <row r="26" spans="1:26" ht="36.75" customHeight="1">
      <c r="A26" s="3" t="s">
        <v>36</v>
      </c>
      <c r="B26" s="4">
        <v>0.4</v>
      </c>
      <c r="C26" s="4">
        <v>0.4</v>
      </c>
      <c r="D26" s="10">
        <v>0.4</v>
      </c>
      <c r="E26" s="10">
        <v>0.4</v>
      </c>
      <c r="F26" s="10">
        <v>0.4</v>
      </c>
      <c r="G26" s="4">
        <v>0.4</v>
      </c>
      <c r="H26" s="10">
        <v>0.4</v>
      </c>
      <c r="I26" s="10">
        <v>0.4</v>
      </c>
      <c r="J26" s="10">
        <v>0.4</v>
      </c>
      <c r="K26" s="4">
        <v>0.4</v>
      </c>
      <c r="L26" s="10">
        <v>0</v>
      </c>
      <c r="M26" s="10">
        <v>0.4</v>
      </c>
      <c r="N26" s="10">
        <v>0.4</v>
      </c>
      <c r="O26" s="4">
        <v>0.4</v>
      </c>
      <c r="P26" s="10">
        <v>0.4</v>
      </c>
      <c r="Q26" s="10">
        <v>0.4</v>
      </c>
      <c r="R26" s="10">
        <v>0.4</v>
      </c>
      <c r="S26" s="4">
        <v>0.4</v>
      </c>
      <c r="T26" s="10">
        <v>0.4</v>
      </c>
      <c r="U26" s="10">
        <v>0.4</v>
      </c>
      <c r="V26" s="10">
        <v>0.4</v>
      </c>
      <c r="W26" s="4">
        <v>0.4</v>
      </c>
      <c r="X26" s="10">
        <v>0.4</v>
      </c>
      <c r="Y26" s="10">
        <v>0.4</v>
      </c>
      <c r="Z26" s="10">
        <v>0.4</v>
      </c>
    </row>
    <row r="27" spans="1:26" ht="54" customHeight="1">
      <c r="A27" s="3" t="s">
        <v>37</v>
      </c>
      <c r="B27" s="4">
        <v>0.6</v>
      </c>
      <c r="C27" s="4">
        <v>0.6</v>
      </c>
      <c r="D27" s="10">
        <v>0.3</v>
      </c>
      <c r="E27" s="10">
        <v>0.6</v>
      </c>
      <c r="F27" s="10">
        <v>0.6</v>
      </c>
      <c r="G27" s="4">
        <v>0.6</v>
      </c>
      <c r="H27" s="10">
        <v>0.3</v>
      </c>
      <c r="I27" s="10">
        <v>0.6</v>
      </c>
      <c r="J27" s="10">
        <v>0.6</v>
      </c>
      <c r="K27" s="4">
        <v>0.6</v>
      </c>
      <c r="L27" s="10">
        <v>0</v>
      </c>
      <c r="M27" s="10">
        <v>0.6</v>
      </c>
      <c r="N27" s="10">
        <v>0.6</v>
      </c>
      <c r="O27" s="4">
        <v>0.6</v>
      </c>
      <c r="P27" s="10">
        <v>0.6</v>
      </c>
      <c r="Q27" s="10">
        <v>0.6</v>
      </c>
      <c r="R27" s="10">
        <v>0.6</v>
      </c>
      <c r="S27" s="4">
        <v>0.6</v>
      </c>
      <c r="T27" s="10">
        <v>0.6</v>
      </c>
      <c r="U27" s="10">
        <v>0.6</v>
      </c>
      <c r="V27" s="10">
        <v>0.6</v>
      </c>
      <c r="W27" s="4">
        <v>0.6</v>
      </c>
      <c r="X27" s="10">
        <v>0.6</v>
      </c>
      <c r="Y27" s="10">
        <v>0.6</v>
      </c>
      <c r="Z27" s="10">
        <v>0.6</v>
      </c>
    </row>
    <row r="28" spans="1:26" ht="51.75" customHeight="1">
      <c r="A28" s="3" t="s">
        <v>38</v>
      </c>
      <c r="B28" s="4">
        <v>4</v>
      </c>
      <c r="C28" s="4">
        <v>4</v>
      </c>
      <c r="D28" s="11">
        <v>4</v>
      </c>
      <c r="E28" s="11">
        <v>3.8</v>
      </c>
      <c r="F28" s="11">
        <v>3.8</v>
      </c>
      <c r="G28" s="4">
        <v>4</v>
      </c>
      <c r="H28" s="11">
        <v>3.2</v>
      </c>
      <c r="I28" s="11">
        <v>0</v>
      </c>
      <c r="J28" s="11">
        <v>0</v>
      </c>
      <c r="K28" s="4">
        <v>4</v>
      </c>
      <c r="L28" s="11">
        <v>4</v>
      </c>
      <c r="M28" s="11">
        <v>3.8</v>
      </c>
      <c r="N28" s="11">
        <v>4</v>
      </c>
      <c r="O28" s="4">
        <v>4</v>
      </c>
      <c r="P28" s="11">
        <v>4</v>
      </c>
      <c r="Q28" s="11">
        <v>3.8</v>
      </c>
      <c r="R28" s="11">
        <v>3.8</v>
      </c>
      <c r="S28" s="4">
        <v>4</v>
      </c>
      <c r="T28" s="11">
        <v>4</v>
      </c>
      <c r="U28" s="11">
        <v>3</v>
      </c>
      <c r="V28" s="11">
        <v>4</v>
      </c>
      <c r="W28" s="4">
        <v>4</v>
      </c>
      <c r="X28" s="11">
        <v>4</v>
      </c>
      <c r="Y28" s="11">
        <v>0</v>
      </c>
      <c r="Z28" s="11">
        <v>0</v>
      </c>
    </row>
    <row r="29" spans="1:26" ht="36.75" customHeight="1">
      <c r="A29" s="8" t="s">
        <v>39</v>
      </c>
      <c r="B29" s="4">
        <v>3</v>
      </c>
      <c r="C29" s="4">
        <v>3</v>
      </c>
      <c r="D29" s="9">
        <v>3</v>
      </c>
      <c r="E29" s="9">
        <v>3</v>
      </c>
      <c r="F29" s="9">
        <v>3</v>
      </c>
      <c r="G29" s="4" t="s">
        <v>26</v>
      </c>
      <c r="H29" s="11" t="s">
        <v>26</v>
      </c>
      <c r="I29" s="11" t="s">
        <v>26</v>
      </c>
      <c r="J29" s="11" t="s">
        <v>26</v>
      </c>
      <c r="K29" s="4">
        <v>3</v>
      </c>
      <c r="L29" s="9">
        <v>2</v>
      </c>
      <c r="M29" s="9">
        <v>3</v>
      </c>
      <c r="N29" s="9">
        <v>3</v>
      </c>
      <c r="O29" s="4">
        <v>3</v>
      </c>
      <c r="P29" s="9">
        <v>3</v>
      </c>
      <c r="Q29" s="9">
        <v>3</v>
      </c>
      <c r="R29" s="9">
        <v>3</v>
      </c>
      <c r="S29" s="4">
        <v>3</v>
      </c>
      <c r="T29" s="9">
        <v>3</v>
      </c>
      <c r="U29" s="9">
        <v>3</v>
      </c>
      <c r="V29" s="9">
        <v>3</v>
      </c>
      <c r="W29" s="4" t="s">
        <v>26</v>
      </c>
      <c r="X29" s="11" t="s">
        <v>26</v>
      </c>
      <c r="Y29" s="11" t="s">
        <v>26</v>
      </c>
      <c r="Z29" s="11" t="s">
        <v>26</v>
      </c>
    </row>
    <row r="30" spans="1:26" ht="36.75" customHeight="1">
      <c r="A30" s="3" t="s">
        <v>40</v>
      </c>
      <c r="B30" s="4">
        <v>2</v>
      </c>
      <c r="C30" s="4">
        <v>2</v>
      </c>
      <c r="D30" s="10">
        <v>0.5</v>
      </c>
      <c r="E30" s="10">
        <v>0.5</v>
      </c>
      <c r="F30" s="10">
        <v>0.5</v>
      </c>
      <c r="G30" s="4">
        <v>2</v>
      </c>
      <c r="H30" s="10">
        <v>2</v>
      </c>
      <c r="I30" s="10">
        <v>0.5</v>
      </c>
      <c r="J30" s="10">
        <v>0.5</v>
      </c>
      <c r="K30" s="4">
        <v>2</v>
      </c>
      <c r="L30" s="10">
        <v>2</v>
      </c>
      <c r="M30" s="10">
        <v>0.5</v>
      </c>
      <c r="N30" s="10">
        <v>0.5</v>
      </c>
      <c r="O30" s="4">
        <v>2</v>
      </c>
      <c r="P30" s="10">
        <v>2</v>
      </c>
      <c r="Q30" s="10">
        <v>0.5</v>
      </c>
      <c r="R30" s="10">
        <v>0.5</v>
      </c>
      <c r="S30" s="4">
        <v>2</v>
      </c>
      <c r="T30" s="10">
        <v>2</v>
      </c>
      <c r="U30" s="10">
        <v>0.5</v>
      </c>
      <c r="V30" s="10">
        <v>0.5</v>
      </c>
      <c r="W30" s="4">
        <v>2</v>
      </c>
      <c r="X30" s="10">
        <v>0.5</v>
      </c>
      <c r="Y30" s="10">
        <v>0.5</v>
      </c>
      <c r="Z30" s="10">
        <v>0.5</v>
      </c>
    </row>
    <row r="31" spans="1:26" ht="36.75" customHeight="1">
      <c r="A31" s="3" t="s">
        <v>41</v>
      </c>
      <c r="B31" s="4">
        <v>2</v>
      </c>
      <c r="C31" s="4">
        <v>2</v>
      </c>
      <c r="D31" s="12">
        <v>2</v>
      </c>
      <c r="E31" s="12">
        <v>2</v>
      </c>
      <c r="F31" s="12">
        <v>2</v>
      </c>
      <c r="G31" s="4">
        <v>2</v>
      </c>
      <c r="H31" s="12">
        <v>2</v>
      </c>
      <c r="I31" s="12">
        <v>2</v>
      </c>
      <c r="J31" s="12">
        <v>2</v>
      </c>
      <c r="K31" s="4">
        <v>2</v>
      </c>
      <c r="L31" s="12">
        <v>2</v>
      </c>
      <c r="M31" s="12">
        <v>2</v>
      </c>
      <c r="N31" s="12">
        <v>2</v>
      </c>
      <c r="O31" s="4">
        <v>2</v>
      </c>
      <c r="P31" s="12">
        <v>2</v>
      </c>
      <c r="Q31" s="12">
        <v>2</v>
      </c>
      <c r="R31" s="12">
        <v>2</v>
      </c>
      <c r="S31" s="4">
        <v>2</v>
      </c>
      <c r="T31" s="12">
        <v>2</v>
      </c>
      <c r="U31" s="12">
        <v>2</v>
      </c>
      <c r="V31" s="12">
        <v>2</v>
      </c>
      <c r="W31" s="7" t="s">
        <v>26</v>
      </c>
      <c r="X31" s="12" t="s">
        <v>26</v>
      </c>
      <c r="Y31" s="12" t="s">
        <v>26</v>
      </c>
      <c r="Z31" s="12" t="s">
        <v>26</v>
      </c>
    </row>
    <row r="32" spans="1:26" ht="36.75" customHeight="1">
      <c r="A32" s="3" t="s">
        <v>42</v>
      </c>
      <c r="B32" s="4">
        <v>2</v>
      </c>
      <c r="C32" s="4">
        <v>2</v>
      </c>
      <c r="D32" s="5">
        <v>1.5</v>
      </c>
      <c r="E32" s="12">
        <v>2</v>
      </c>
      <c r="F32" s="5">
        <v>2</v>
      </c>
      <c r="G32" s="4">
        <v>2</v>
      </c>
      <c r="H32" s="5">
        <v>2</v>
      </c>
      <c r="I32" s="12">
        <v>2</v>
      </c>
      <c r="J32" s="5">
        <v>2</v>
      </c>
      <c r="K32" s="4">
        <v>2</v>
      </c>
      <c r="L32" s="5">
        <v>2</v>
      </c>
      <c r="M32" s="12">
        <v>2</v>
      </c>
      <c r="N32" s="5">
        <v>2</v>
      </c>
      <c r="O32" s="4">
        <v>2</v>
      </c>
      <c r="P32" s="5">
        <v>2</v>
      </c>
      <c r="Q32" s="12">
        <v>2</v>
      </c>
      <c r="R32" s="5">
        <v>2</v>
      </c>
      <c r="S32" s="4">
        <v>2</v>
      </c>
      <c r="T32" s="5">
        <v>2</v>
      </c>
      <c r="U32" s="12">
        <v>2</v>
      </c>
      <c r="V32" s="5">
        <v>2</v>
      </c>
      <c r="W32" s="7" t="s">
        <v>26</v>
      </c>
      <c r="X32" s="12" t="s">
        <v>26</v>
      </c>
      <c r="Y32" s="12" t="s">
        <v>26</v>
      </c>
      <c r="Z32" s="12" t="s">
        <v>26</v>
      </c>
    </row>
    <row r="33" spans="1:26" ht="36.75" customHeight="1">
      <c r="A33" s="3" t="s">
        <v>43</v>
      </c>
      <c r="B33" s="4">
        <v>1</v>
      </c>
      <c r="C33" s="4">
        <v>1</v>
      </c>
      <c r="D33" s="5">
        <v>0.5</v>
      </c>
      <c r="E33" s="5">
        <v>1</v>
      </c>
      <c r="F33" s="5">
        <v>1</v>
      </c>
      <c r="G33" s="4">
        <v>1</v>
      </c>
      <c r="H33" s="5">
        <v>1</v>
      </c>
      <c r="I33" s="5">
        <v>1</v>
      </c>
      <c r="J33" s="5">
        <v>1</v>
      </c>
      <c r="K33" s="4">
        <v>1</v>
      </c>
      <c r="L33" s="5">
        <v>1</v>
      </c>
      <c r="M33" s="5">
        <v>1</v>
      </c>
      <c r="N33" s="5">
        <v>1</v>
      </c>
      <c r="O33" s="4">
        <v>1</v>
      </c>
      <c r="P33" s="5">
        <v>1</v>
      </c>
      <c r="Q33" s="5">
        <v>1</v>
      </c>
      <c r="R33" s="5">
        <v>1</v>
      </c>
      <c r="S33" s="4">
        <v>1</v>
      </c>
      <c r="T33" s="5">
        <v>1</v>
      </c>
      <c r="U33" s="5">
        <v>1</v>
      </c>
      <c r="V33" s="5">
        <v>1</v>
      </c>
      <c r="W33" s="7" t="s">
        <v>26</v>
      </c>
      <c r="X33" s="12" t="s">
        <v>26</v>
      </c>
      <c r="Y33" s="12" t="s">
        <v>26</v>
      </c>
      <c r="Z33" s="12" t="s">
        <v>26</v>
      </c>
    </row>
    <row r="34" spans="1:26" ht="36.75" customHeight="1">
      <c r="A34" s="3" t="s">
        <v>44</v>
      </c>
      <c r="B34" s="13">
        <v>4</v>
      </c>
      <c r="C34" s="13">
        <v>4</v>
      </c>
      <c r="D34" s="12">
        <v>4</v>
      </c>
      <c r="E34" s="12">
        <v>4</v>
      </c>
      <c r="F34" s="12">
        <v>4</v>
      </c>
      <c r="G34" s="13">
        <v>4</v>
      </c>
      <c r="H34" s="12">
        <v>4</v>
      </c>
      <c r="I34" s="12">
        <v>4</v>
      </c>
      <c r="J34" s="12">
        <v>4</v>
      </c>
      <c r="K34" s="13">
        <v>4</v>
      </c>
      <c r="L34" s="12">
        <v>0</v>
      </c>
      <c r="M34" s="12">
        <v>4</v>
      </c>
      <c r="N34" s="12">
        <v>4</v>
      </c>
      <c r="O34" s="13">
        <v>4</v>
      </c>
      <c r="P34" s="12">
        <v>4</v>
      </c>
      <c r="Q34" s="12">
        <v>4</v>
      </c>
      <c r="R34" s="12">
        <v>4</v>
      </c>
      <c r="S34" s="13">
        <v>4</v>
      </c>
      <c r="T34" s="12">
        <v>4</v>
      </c>
      <c r="U34" s="12">
        <v>4</v>
      </c>
      <c r="V34" s="12">
        <v>4</v>
      </c>
      <c r="W34" s="13">
        <v>4</v>
      </c>
      <c r="X34" s="12">
        <v>2</v>
      </c>
      <c r="Y34" s="12">
        <v>4</v>
      </c>
      <c r="Z34" s="12">
        <v>4</v>
      </c>
    </row>
    <row r="35" spans="1:26" ht="36.75" customHeight="1">
      <c r="A35" s="3" t="s">
        <v>45</v>
      </c>
      <c r="B35" s="13">
        <v>7</v>
      </c>
      <c r="C35" s="13">
        <v>7</v>
      </c>
      <c r="D35" s="12">
        <v>7</v>
      </c>
      <c r="E35" s="12">
        <v>7</v>
      </c>
      <c r="F35" s="12">
        <v>7</v>
      </c>
      <c r="G35" s="13">
        <v>7</v>
      </c>
      <c r="H35" s="12">
        <v>5</v>
      </c>
      <c r="I35" s="12">
        <v>4</v>
      </c>
      <c r="J35" s="12">
        <v>4</v>
      </c>
      <c r="K35" s="13">
        <v>7</v>
      </c>
      <c r="L35" s="12">
        <v>7</v>
      </c>
      <c r="M35" s="12">
        <v>7</v>
      </c>
      <c r="N35" s="12">
        <v>7</v>
      </c>
      <c r="O35" s="13">
        <v>7</v>
      </c>
      <c r="P35" s="12">
        <v>7</v>
      </c>
      <c r="Q35" s="12">
        <v>7</v>
      </c>
      <c r="R35" s="12">
        <v>7</v>
      </c>
      <c r="S35" s="13">
        <v>7</v>
      </c>
      <c r="T35" s="12">
        <v>7</v>
      </c>
      <c r="U35" s="12">
        <v>7</v>
      </c>
      <c r="V35" s="12">
        <v>7</v>
      </c>
      <c r="W35" s="13">
        <v>7</v>
      </c>
      <c r="X35" s="12">
        <v>7</v>
      </c>
      <c r="Y35" s="12">
        <v>4</v>
      </c>
      <c r="Z35" s="12">
        <v>4</v>
      </c>
    </row>
    <row r="36" spans="1:26" ht="36.75" customHeight="1">
      <c r="A36" s="3" t="s">
        <v>46</v>
      </c>
      <c r="B36" s="14">
        <v>4</v>
      </c>
      <c r="C36" s="14">
        <v>4</v>
      </c>
      <c r="D36" s="5">
        <v>4</v>
      </c>
      <c r="E36" s="5">
        <v>2.5</v>
      </c>
      <c r="F36" s="5">
        <v>2.5</v>
      </c>
      <c r="G36" s="14">
        <v>4</v>
      </c>
      <c r="H36" s="5">
        <v>3</v>
      </c>
      <c r="I36" s="5">
        <v>2</v>
      </c>
      <c r="J36" s="5">
        <v>2</v>
      </c>
      <c r="K36" s="14">
        <v>4</v>
      </c>
      <c r="L36" s="5">
        <v>4</v>
      </c>
      <c r="M36" s="5">
        <v>2</v>
      </c>
      <c r="N36" s="5">
        <v>2</v>
      </c>
      <c r="O36" s="14">
        <v>4</v>
      </c>
      <c r="P36" s="5">
        <v>4</v>
      </c>
      <c r="Q36" s="5">
        <v>2.5</v>
      </c>
      <c r="R36" s="5">
        <v>2.5</v>
      </c>
      <c r="S36" s="14">
        <v>4</v>
      </c>
      <c r="T36" s="5">
        <v>4</v>
      </c>
      <c r="U36" s="5">
        <v>2.5</v>
      </c>
      <c r="V36" s="5">
        <v>2</v>
      </c>
      <c r="W36" s="14">
        <v>4</v>
      </c>
      <c r="X36" s="5">
        <v>4</v>
      </c>
      <c r="Y36" s="5">
        <v>2</v>
      </c>
      <c r="Z36" s="5">
        <v>2</v>
      </c>
    </row>
    <row r="37" spans="1:26" ht="36.75" customHeight="1">
      <c r="A37" s="3" t="s">
        <v>47</v>
      </c>
      <c r="B37" s="13">
        <v>4</v>
      </c>
      <c r="C37" s="13">
        <v>4</v>
      </c>
      <c r="D37" s="12">
        <v>4</v>
      </c>
      <c r="E37" s="12">
        <v>4</v>
      </c>
      <c r="F37" s="12">
        <v>4</v>
      </c>
      <c r="G37" s="13">
        <v>4</v>
      </c>
      <c r="H37" s="12">
        <v>0</v>
      </c>
      <c r="I37" s="12">
        <v>4</v>
      </c>
      <c r="J37" s="12">
        <v>4</v>
      </c>
      <c r="K37" s="13">
        <v>4</v>
      </c>
      <c r="L37" s="12">
        <v>4</v>
      </c>
      <c r="M37" s="12">
        <v>4</v>
      </c>
      <c r="N37" s="12">
        <v>4</v>
      </c>
      <c r="O37" s="13">
        <v>4</v>
      </c>
      <c r="P37" s="12">
        <v>4</v>
      </c>
      <c r="Q37" s="12">
        <v>4</v>
      </c>
      <c r="R37" s="12">
        <v>4</v>
      </c>
      <c r="S37" s="7" t="s">
        <v>26</v>
      </c>
      <c r="T37" s="12" t="s">
        <v>26</v>
      </c>
      <c r="U37" s="12" t="s">
        <v>26</v>
      </c>
      <c r="V37" s="12" t="s">
        <v>26</v>
      </c>
      <c r="W37" s="7" t="s">
        <v>26</v>
      </c>
      <c r="X37" s="12" t="s">
        <v>26</v>
      </c>
      <c r="Y37" s="12" t="s">
        <v>26</v>
      </c>
      <c r="Z37" s="12" t="s">
        <v>26</v>
      </c>
    </row>
    <row r="38" spans="1:26" ht="36.75" customHeight="1">
      <c r="A38" s="15" t="s">
        <v>48</v>
      </c>
      <c r="B38" s="14">
        <v>2.5</v>
      </c>
      <c r="C38" s="14">
        <v>2.5</v>
      </c>
      <c r="D38" s="10">
        <v>2.5</v>
      </c>
      <c r="E38" s="10">
        <v>2.5</v>
      </c>
      <c r="F38" s="10">
        <v>2.5</v>
      </c>
      <c r="G38" s="14">
        <v>2.5</v>
      </c>
      <c r="H38" s="10">
        <v>2</v>
      </c>
      <c r="I38" s="10">
        <v>2.5</v>
      </c>
      <c r="J38" s="10">
        <v>2.5</v>
      </c>
      <c r="K38" s="14">
        <v>2.5</v>
      </c>
      <c r="L38" s="10">
        <v>2.5</v>
      </c>
      <c r="M38" s="10">
        <v>2.5</v>
      </c>
      <c r="N38" s="10">
        <v>2.5</v>
      </c>
      <c r="O38" s="14">
        <v>2.5</v>
      </c>
      <c r="P38" s="10">
        <v>2.5</v>
      </c>
      <c r="Q38" s="10">
        <v>2.5</v>
      </c>
      <c r="R38" s="10">
        <v>2.5</v>
      </c>
      <c r="S38" s="14">
        <v>2.5</v>
      </c>
      <c r="T38" s="10">
        <v>2.5</v>
      </c>
      <c r="U38" s="10">
        <v>2.5</v>
      </c>
      <c r="V38" s="10">
        <v>2.5</v>
      </c>
      <c r="W38" s="14">
        <v>2.5</v>
      </c>
      <c r="X38" s="10">
        <v>2.5</v>
      </c>
      <c r="Y38" s="10">
        <v>2.5</v>
      </c>
      <c r="Z38" s="10">
        <v>2.5</v>
      </c>
    </row>
    <row r="39" spans="1:26" ht="36.75" customHeight="1">
      <c r="A39" s="15" t="s">
        <v>49</v>
      </c>
      <c r="B39" s="14">
        <v>1.5</v>
      </c>
      <c r="C39" s="14">
        <v>1.5</v>
      </c>
      <c r="D39" s="10">
        <v>1.5</v>
      </c>
      <c r="E39" s="10">
        <v>1</v>
      </c>
      <c r="F39" s="10">
        <v>1</v>
      </c>
      <c r="G39" s="14">
        <v>1.5</v>
      </c>
      <c r="H39" s="10">
        <v>1.5</v>
      </c>
      <c r="I39" s="10">
        <v>1</v>
      </c>
      <c r="J39" s="10">
        <v>1</v>
      </c>
      <c r="K39" s="14">
        <v>1.5</v>
      </c>
      <c r="L39" s="10">
        <v>1.5</v>
      </c>
      <c r="M39" s="10">
        <v>1</v>
      </c>
      <c r="N39" s="10">
        <v>1</v>
      </c>
      <c r="O39" s="14">
        <v>1.5</v>
      </c>
      <c r="P39" s="10">
        <v>1.5</v>
      </c>
      <c r="Q39" s="10">
        <v>1</v>
      </c>
      <c r="R39" s="10">
        <v>1</v>
      </c>
      <c r="S39" s="14">
        <v>1.5</v>
      </c>
      <c r="T39" s="10">
        <v>1.5</v>
      </c>
      <c r="U39" s="10">
        <v>1</v>
      </c>
      <c r="V39" s="10">
        <v>1</v>
      </c>
      <c r="W39" s="14">
        <v>1.5</v>
      </c>
      <c r="X39" s="10">
        <v>1.5</v>
      </c>
      <c r="Y39" s="10">
        <v>1</v>
      </c>
      <c r="Z39" s="10">
        <v>1</v>
      </c>
    </row>
    <row r="40" spans="1:26" ht="36.75" customHeight="1">
      <c r="A40" s="15" t="s">
        <v>50</v>
      </c>
      <c r="B40" s="14">
        <v>3</v>
      </c>
      <c r="C40" s="14">
        <v>3</v>
      </c>
      <c r="D40" s="10">
        <v>3</v>
      </c>
      <c r="E40" s="10">
        <v>3</v>
      </c>
      <c r="F40" s="10">
        <v>3</v>
      </c>
      <c r="G40" s="14">
        <v>3</v>
      </c>
      <c r="H40" s="10">
        <v>2</v>
      </c>
      <c r="I40" s="10">
        <v>3</v>
      </c>
      <c r="J40" s="10">
        <v>3</v>
      </c>
      <c r="K40" s="14">
        <v>3</v>
      </c>
      <c r="L40" s="10">
        <v>3</v>
      </c>
      <c r="M40" s="10">
        <v>3</v>
      </c>
      <c r="N40" s="10">
        <v>3</v>
      </c>
      <c r="O40" s="14">
        <v>3</v>
      </c>
      <c r="P40" s="10">
        <v>3</v>
      </c>
      <c r="Q40" s="10">
        <v>3</v>
      </c>
      <c r="R40" s="10">
        <v>3</v>
      </c>
      <c r="S40" s="14">
        <v>3</v>
      </c>
      <c r="T40" s="10">
        <v>3</v>
      </c>
      <c r="U40" s="10">
        <v>3</v>
      </c>
      <c r="V40" s="10">
        <v>3</v>
      </c>
      <c r="W40" s="14">
        <v>3</v>
      </c>
      <c r="X40" s="10">
        <v>2</v>
      </c>
      <c r="Y40" s="10">
        <v>3</v>
      </c>
      <c r="Z40" s="10">
        <v>3</v>
      </c>
    </row>
    <row r="41" spans="1:26" ht="46.5" customHeight="1">
      <c r="A41" s="16" t="s">
        <v>51</v>
      </c>
      <c r="B41" s="14">
        <v>2</v>
      </c>
      <c r="C41" s="14">
        <v>2</v>
      </c>
      <c r="D41" s="5">
        <v>2</v>
      </c>
      <c r="E41" s="5">
        <v>2</v>
      </c>
      <c r="F41" s="5">
        <v>2</v>
      </c>
      <c r="G41" s="14">
        <v>2</v>
      </c>
      <c r="H41" s="5">
        <v>2</v>
      </c>
      <c r="I41" s="5">
        <v>2</v>
      </c>
      <c r="J41" s="5">
        <v>2</v>
      </c>
      <c r="K41" s="14">
        <v>2</v>
      </c>
      <c r="L41" s="5">
        <v>2</v>
      </c>
      <c r="M41" s="5">
        <v>2</v>
      </c>
      <c r="N41" s="5">
        <v>2</v>
      </c>
      <c r="O41" s="14">
        <v>2</v>
      </c>
      <c r="P41" s="5">
        <v>2</v>
      </c>
      <c r="Q41" s="5">
        <v>2</v>
      </c>
      <c r="R41" s="5">
        <v>2</v>
      </c>
      <c r="S41" s="14">
        <v>2</v>
      </c>
      <c r="T41" s="5">
        <v>2</v>
      </c>
      <c r="U41" s="5">
        <v>2</v>
      </c>
      <c r="V41" s="5">
        <v>2</v>
      </c>
      <c r="W41" s="14">
        <v>2</v>
      </c>
      <c r="X41" s="5">
        <v>1.4</v>
      </c>
      <c r="Y41" s="5">
        <v>0</v>
      </c>
      <c r="Z41" s="5">
        <v>1</v>
      </c>
    </row>
    <row r="42" spans="1:26" ht="42" customHeight="1">
      <c r="A42" s="16" t="s">
        <v>52</v>
      </c>
      <c r="B42" s="14">
        <v>2</v>
      </c>
      <c r="C42" s="14">
        <v>2</v>
      </c>
      <c r="D42" s="5">
        <v>2</v>
      </c>
      <c r="E42" s="5">
        <v>1.2</v>
      </c>
      <c r="F42" s="5">
        <v>1.2</v>
      </c>
      <c r="G42" s="14">
        <v>2</v>
      </c>
      <c r="H42" s="5">
        <v>1.7</v>
      </c>
      <c r="I42" s="5">
        <v>1.2</v>
      </c>
      <c r="J42" s="5">
        <v>1.2</v>
      </c>
      <c r="K42" s="14">
        <v>2</v>
      </c>
      <c r="L42" s="5">
        <v>2</v>
      </c>
      <c r="M42" s="5">
        <v>1.2</v>
      </c>
      <c r="N42" s="5">
        <v>1.2</v>
      </c>
      <c r="O42" s="14">
        <v>2</v>
      </c>
      <c r="P42" s="5">
        <v>2</v>
      </c>
      <c r="Q42" s="5">
        <v>1.2</v>
      </c>
      <c r="R42" s="5">
        <v>1.2</v>
      </c>
      <c r="S42" s="14">
        <v>2</v>
      </c>
      <c r="T42" s="5">
        <v>2</v>
      </c>
      <c r="U42" s="5">
        <v>1.2</v>
      </c>
      <c r="V42" s="5">
        <v>1.2</v>
      </c>
      <c r="W42" s="14">
        <v>2</v>
      </c>
      <c r="X42" s="5">
        <v>2</v>
      </c>
      <c r="Y42" s="5">
        <v>0</v>
      </c>
      <c r="Z42" s="5">
        <v>1.2</v>
      </c>
    </row>
    <row r="43" spans="1:26" ht="46.5" customHeight="1">
      <c r="A43" s="15" t="s">
        <v>53</v>
      </c>
      <c r="B43" s="14">
        <v>3</v>
      </c>
      <c r="C43" s="14">
        <v>3</v>
      </c>
      <c r="D43" s="5">
        <v>3</v>
      </c>
      <c r="E43" s="5">
        <v>3</v>
      </c>
      <c r="F43" s="5">
        <v>3</v>
      </c>
      <c r="G43" s="14">
        <v>3</v>
      </c>
      <c r="H43" s="5">
        <v>2</v>
      </c>
      <c r="I43" s="5">
        <v>3</v>
      </c>
      <c r="J43" s="5">
        <v>3</v>
      </c>
      <c r="K43" s="14">
        <v>3</v>
      </c>
      <c r="L43" s="5">
        <v>3</v>
      </c>
      <c r="M43" s="5">
        <v>3</v>
      </c>
      <c r="N43" s="5">
        <v>3</v>
      </c>
      <c r="O43" s="14">
        <v>3</v>
      </c>
      <c r="P43" s="5">
        <v>3</v>
      </c>
      <c r="Q43" s="5">
        <v>3</v>
      </c>
      <c r="R43" s="5">
        <v>3</v>
      </c>
      <c r="S43" s="14">
        <v>3</v>
      </c>
      <c r="T43" s="5">
        <v>2</v>
      </c>
      <c r="U43" s="5">
        <v>3</v>
      </c>
      <c r="V43" s="5">
        <v>3</v>
      </c>
      <c r="W43" s="14">
        <v>3</v>
      </c>
      <c r="X43" s="5">
        <v>3</v>
      </c>
      <c r="Y43" s="5">
        <v>3</v>
      </c>
      <c r="Z43" s="5">
        <v>3</v>
      </c>
    </row>
    <row r="44" spans="1:26" ht="36.75" customHeight="1">
      <c r="A44" s="17" t="s">
        <v>54</v>
      </c>
      <c r="B44" s="14">
        <v>2</v>
      </c>
      <c r="C44" s="14">
        <v>2</v>
      </c>
      <c r="D44" s="18">
        <v>2</v>
      </c>
      <c r="E44" s="18">
        <v>1.5</v>
      </c>
      <c r="F44" s="18">
        <v>2</v>
      </c>
      <c r="G44" s="14">
        <v>2</v>
      </c>
      <c r="H44" s="18">
        <v>1.5</v>
      </c>
      <c r="I44" s="18">
        <v>1.5</v>
      </c>
      <c r="J44" s="18">
        <v>2</v>
      </c>
      <c r="K44" s="14">
        <v>2</v>
      </c>
      <c r="L44" s="18">
        <v>2</v>
      </c>
      <c r="M44" s="18">
        <v>1.5</v>
      </c>
      <c r="N44" s="18">
        <v>2</v>
      </c>
      <c r="O44" s="14">
        <v>2</v>
      </c>
      <c r="P44" s="18">
        <v>2</v>
      </c>
      <c r="Q44" s="18">
        <v>1.5</v>
      </c>
      <c r="R44" s="18">
        <v>2</v>
      </c>
      <c r="S44" s="14">
        <v>2</v>
      </c>
      <c r="T44" s="18">
        <v>2</v>
      </c>
      <c r="U44" s="18">
        <v>1.5</v>
      </c>
      <c r="V44" s="18">
        <v>2</v>
      </c>
      <c r="W44" s="14">
        <v>2</v>
      </c>
      <c r="X44" s="18">
        <v>1.5</v>
      </c>
      <c r="Y44" s="18">
        <v>1.5</v>
      </c>
      <c r="Z44" s="18">
        <v>2</v>
      </c>
    </row>
    <row r="45" spans="1:26" s="1" customFormat="1" ht="36.75" customHeight="1">
      <c r="A45" s="19" t="s">
        <v>55</v>
      </c>
      <c r="B45" s="14">
        <v>2</v>
      </c>
      <c r="C45" s="14">
        <v>2</v>
      </c>
      <c r="D45" s="10">
        <v>2</v>
      </c>
      <c r="E45" s="10">
        <v>1</v>
      </c>
      <c r="F45" s="10">
        <v>1.2</v>
      </c>
      <c r="G45" s="14">
        <v>2</v>
      </c>
      <c r="H45" s="10">
        <v>1</v>
      </c>
      <c r="I45" s="10">
        <v>1</v>
      </c>
      <c r="J45" s="10">
        <v>1.5</v>
      </c>
      <c r="K45" s="14">
        <v>2</v>
      </c>
      <c r="L45" s="10">
        <v>2</v>
      </c>
      <c r="M45" s="10">
        <v>1</v>
      </c>
      <c r="N45" s="10">
        <v>2</v>
      </c>
      <c r="O45" s="14">
        <v>2</v>
      </c>
      <c r="P45" s="10">
        <v>2</v>
      </c>
      <c r="Q45" s="10">
        <v>1</v>
      </c>
      <c r="R45" s="10">
        <v>1.8</v>
      </c>
      <c r="S45" s="14">
        <v>2</v>
      </c>
      <c r="T45" s="10">
        <v>2</v>
      </c>
      <c r="U45" s="10">
        <v>1</v>
      </c>
      <c r="V45" s="10">
        <v>2</v>
      </c>
      <c r="W45" s="14">
        <v>2</v>
      </c>
      <c r="X45" s="10">
        <v>1</v>
      </c>
      <c r="Y45" s="10">
        <v>1</v>
      </c>
      <c r="Z45" s="10">
        <v>2</v>
      </c>
    </row>
    <row r="46" spans="1:26" ht="46.5" customHeight="1">
      <c r="A46" s="16" t="s">
        <v>56</v>
      </c>
      <c r="B46" s="14">
        <v>2</v>
      </c>
      <c r="C46" s="14">
        <v>2</v>
      </c>
      <c r="D46" s="12">
        <v>2</v>
      </c>
      <c r="E46" s="12">
        <v>2</v>
      </c>
      <c r="F46" s="12">
        <v>1.9</v>
      </c>
      <c r="G46" s="14">
        <v>2</v>
      </c>
      <c r="H46" s="12">
        <v>2</v>
      </c>
      <c r="I46" s="12">
        <v>1.5</v>
      </c>
      <c r="J46" s="12">
        <v>1.8</v>
      </c>
      <c r="K46" s="14">
        <v>2</v>
      </c>
      <c r="L46" s="12">
        <v>2</v>
      </c>
      <c r="M46" s="12">
        <v>2</v>
      </c>
      <c r="N46" s="12">
        <v>1.9</v>
      </c>
      <c r="O46" s="14">
        <v>2</v>
      </c>
      <c r="P46" s="12">
        <v>2</v>
      </c>
      <c r="Q46" s="12">
        <v>2</v>
      </c>
      <c r="R46" s="12">
        <v>1.8</v>
      </c>
      <c r="S46" s="14">
        <v>2</v>
      </c>
      <c r="T46" s="12">
        <v>2</v>
      </c>
      <c r="U46" s="12">
        <v>1.5</v>
      </c>
      <c r="V46" s="12">
        <v>1.8</v>
      </c>
      <c r="W46" s="14">
        <v>2</v>
      </c>
      <c r="X46" s="12">
        <v>2</v>
      </c>
      <c r="Y46" s="12">
        <v>1.5</v>
      </c>
      <c r="Z46" s="12">
        <v>1.9</v>
      </c>
    </row>
    <row r="47" spans="1:26" ht="48" customHeight="1">
      <c r="A47" s="16" t="s">
        <v>57</v>
      </c>
      <c r="B47" s="14">
        <v>1</v>
      </c>
      <c r="C47" s="14">
        <v>1</v>
      </c>
      <c r="D47" s="10">
        <v>1</v>
      </c>
      <c r="E47" s="10">
        <v>1</v>
      </c>
      <c r="F47" s="10">
        <v>1</v>
      </c>
      <c r="G47" s="14">
        <v>1</v>
      </c>
      <c r="H47" s="10">
        <v>1</v>
      </c>
      <c r="I47" s="10">
        <v>1</v>
      </c>
      <c r="J47" s="10">
        <v>1</v>
      </c>
      <c r="K47" s="14">
        <v>1</v>
      </c>
      <c r="L47" s="10">
        <v>1</v>
      </c>
      <c r="M47" s="10">
        <v>1</v>
      </c>
      <c r="N47" s="10">
        <v>1</v>
      </c>
      <c r="O47" s="14">
        <v>1</v>
      </c>
      <c r="P47" s="10">
        <v>1</v>
      </c>
      <c r="Q47" s="10">
        <v>1</v>
      </c>
      <c r="R47" s="10">
        <v>1</v>
      </c>
      <c r="S47" s="14">
        <v>1</v>
      </c>
      <c r="T47" s="10">
        <v>1</v>
      </c>
      <c r="U47" s="10">
        <v>1</v>
      </c>
      <c r="V47" s="10">
        <v>1</v>
      </c>
      <c r="W47" s="14">
        <v>1</v>
      </c>
      <c r="X47" s="10">
        <v>1</v>
      </c>
      <c r="Y47" s="10">
        <v>1</v>
      </c>
      <c r="Z47" s="10">
        <v>1</v>
      </c>
    </row>
    <row r="48" spans="1:26" ht="51" customHeight="1">
      <c r="A48" s="16" t="s">
        <v>58</v>
      </c>
      <c r="B48" s="14">
        <v>1.5</v>
      </c>
      <c r="C48" s="14">
        <v>1.5</v>
      </c>
      <c r="D48" s="10">
        <v>1.5</v>
      </c>
      <c r="E48" s="10">
        <v>1.5</v>
      </c>
      <c r="F48" s="10">
        <v>1.5</v>
      </c>
      <c r="G48" s="14">
        <v>1.5</v>
      </c>
      <c r="H48" s="10">
        <v>1</v>
      </c>
      <c r="I48" s="10">
        <v>1.5</v>
      </c>
      <c r="J48" s="10">
        <v>1.5</v>
      </c>
      <c r="K48" s="14">
        <v>1.5</v>
      </c>
      <c r="L48" s="10">
        <v>1.5</v>
      </c>
      <c r="M48" s="10">
        <v>1.5</v>
      </c>
      <c r="N48" s="10">
        <v>1.5</v>
      </c>
      <c r="O48" s="14">
        <v>1.5</v>
      </c>
      <c r="P48" s="10">
        <v>1.5</v>
      </c>
      <c r="Q48" s="10">
        <v>1.5</v>
      </c>
      <c r="R48" s="10">
        <v>1.5</v>
      </c>
      <c r="S48" s="14">
        <v>1.5</v>
      </c>
      <c r="T48" s="10">
        <v>1.5</v>
      </c>
      <c r="U48" s="10">
        <v>1.5</v>
      </c>
      <c r="V48" s="10">
        <v>1.5</v>
      </c>
      <c r="W48" s="14">
        <v>1.5</v>
      </c>
      <c r="X48" s="10">
        <v>1.5</v>
      </c>
      <c r="Y48" s="10">
        <v>1.5</v>
      </c>
      <c r="Z48" s="10">
        <v>1.5</v>
      </c>
    </row>
    <row r="49" spans="1:26" ht="48" customHeight="1">
      <c r="A49" s="16" t="s">
        <v>59</v>
      </c>
      <c r="B49" s="14">
        <v>1.5</v>
      </c>
      <c r="C49" s="14">
        <v>1.5</v>
      </c>
      <c r="D49" s="10">
        <v>1.5</v>
      </c>
      <c r="E49" s="10">
        <v>1.5</v>
      </c>
      <c r="F49" s="10">
        <v>1.5</v>
      </c>
      <c r="G49" s="14">
        <v>1.5</v>
      </c>
      <c r="H49" s="10">
        <v>1.5</v>
      </c>
      <c r="I49" s="10">
        <v>1.5</v>
      </c>
      <c r="J49" s="10">
        <v>1.5</v>
      </c>
      <c r="K49" s="14">
        <v>1.5</v>
      </c>
      <c r="L49" s="10">
        <v>1.5</v>
      </c>
      <c r="M49" s="10">
        <v>1.5</v>
      </c>
      <c r="N49" s="10">
        <v>1.5</v>
      </c>
      <c r="O49" s="14">
        <v>1.5</v>
      </c>
      <c r="P49" s="10">
        <v>1.5</v>
      </c>
      <c r="Q49" s="10">
        <v>1.5</v>
      </c>
      <c r="R49" s="10">
        <v>1.5</v>
      </c>
      <c r="S49" s="14">
        <v>1.5</v>
      </c>
      <c r="T49" s="10">
        <v>1.5</v>
      </c>
      <c r="U49" s="10">
        <v>1.5</v>
      </c>
      <c r="V49" s="10">
        <v>1.5</v>
      </c>
      <c r="W49" s="14">
        <v>1.5</v>
      </c>
      <c r="X49" s="10">
        <v>1.5</v>
      </c>
      <c r="Y49" s="10">
        <v>1.5</v>
      </c>
      <c r="Z49" s="10">
        <v>1.5</v>
      </c>
    </row>
    <row r="50" spans="1:26" ht="36.75" customHeight="1">
      <c r="A50" s="16" t="s">
        <v>60</v>
      </c>
      <c r="B50" s="13">
        <v>1</v>
      </c>
      <c r="C50" s="7" t="s">
        <v>26</v>
      </c>
      <c r="D50" s="12" t="s">
        <v>26</v>
      </c>
      <c r="E50" s="12" t="s">
        <v>26</v>
      </c>
      <c r="F50" s="12" t="s">
        <v>26</v>
      </c>
      <c r="G50" s="7" t="s">
        <v>26</v>
      </c>
      <c r="H50" s="12" t="s">
        <v>26</v>
      </c>
      <c r="I50" s="12" t="s">
        <v>26</v>
      </c>
      <c r="J50" s="12" t="s">
        <v>26</v>
      </c>
      <c r="K50" s="7" t="s">
        <v>26</v>
      </c>
      <c r="L50" s="12" t="s">
        <v>26</v>
      </c>
      <c r="M50" s="12" t="s">
        <v>26</v>
      </c>
      <c r="N50" s="12" t="s">
        <v>26</v>
      </c>
      <c r="O50" s="7" t="s">
        <v>26</v>
      </c>
      <c r="P50" s="12" t="s">
        <v>26</v>
      </c>
      <c r="Q50" s="12" t="s">
        <v>26</v>
      </c>
      <c r="R50" s="12" t="s">
        <v>26</v>
      </c>
      <c r="S50" s="7" t="s">
        <v>26</v>
      </c>
      <c r="T50" s="12" t="s">
        <v>26</v>
      </c>
      <c r="U50" s="12" t="s">
        <v>26</v>
      </c>
      <c r="V50" s="12" t="s">
        <v>26</v>
      </c>
      <c r="W50" s="7" t="s">
        <v>26</v>
      </c>
      <c r="X50" s="12" t="s">
        <v>26</v>
      </c>
      <c r="Y50" s="12" t="s">
        <v>26</v>
      </c>
      <c r="Z50" s="12" t="s">
        <v>26</v>
      </c>
    </row>
    <row r="51" spans="1:26" ht="36.75" customHeight="1">
      <c r="A51" s="3" t="s">
        <v>61</v>
      </c>
      <c r="B51" s="4">
        <v>1</v>
      </c>
      <c r="C51" s="7" t="s">
        <v>26</v>
      </c>
      <c r="D51" s="12" t="s">
        <v>26</v>
      </c>
      <c r="E51" s="12" t="s">
        <v>26</v>
      </c>
      <c r="F51" s="12" t="s">
        <v>26</v>
      </c>
      <c r="G51" s="7" t="s">
        <v>26</v>
      </c>
      <c r="H51" s="12" t="s">
        <v>26</v>
      </c>
      <c r="I51" s="12" t="s">
        <v>26</v>
      </c>
      <c r="J51" s="12" t="s">
        <v>26</v>
      </c>
      <c r="K51" s="7" t="s">
        <v>26</v>
      </c>
      <c r="L51" s="12" t="s">
        <v>26</v>
      </c>
      <c r="M51" s="12" t="s">
        <v>26</v>
      </c>
      <c r="N51" s="12" t="s">
        <v>26</v>
      </c>
      <c r="O51" s="7" t="s">
        <v>26</v>
      </c>
      <c r="P51" s="12" t="s">
        <v>26</v>
      </c>
      <c r="Q51" s="12" t="s">
        <v>26</v>
      </c>
      <c r="R51" s="12" t="s">
        <v>26</v>
      </c>
      <c r="S51" s="7" t="s">
        <v>26</v>
      </c>
      <c r="T51" s="12" t="s">
        <v>26</v>
      </c>
      <c r="U51" s="12" t="s">
        <v>26</v>
      </c>
      <c r="V51" s="12" t="s">
        <v>26</v>
      </c>
      <c r="W51" s="7" t="s">
        <v>26</v>
      </c>
      <c r="X51" s="12" t="s">
        <v>26</v>
      </c>
      <c r="Y51" s="12" t="s">
        <v>26</v>
      </c>
      <c r="Z51" s="12" t="s">
        <v>26</v>
      </c>
    </row>
    <row r="52" spans="1:26" ht="36.75" customHeight="1">
      <c r="A52" s="15" t="s">
        <v>62</v>
      </c>
      <c r="B52" s="14">
        <v>1</v>
      </c>
      <c r="C52" s="14">
        <v>1</v>
      </c>
      <c r="D52" s="5">
        <v>1</v>
      </c>
      <c r="E52" s="5">
        <v>1</v>
      </c>
      <c r="F52" s="5">
        <v>0.5</v>
      </c>
      <c r="G52" s="14">
        <v>1</v>
      </c>
      <c r="H52" s="5">
        <v>0.5</v>
      </c>
      <c r="I52" s="5">
        <v>1</v>
      </c>
      <c r="J52" s="5">
        <v>0.5</v>
      </c>
      <c r="K52" s="14">
        <v>1</v>
      </c>
      <c r="L52" s="5">
        <v>1</v>
      </c>
      <c r="M52" s="5">
        <v>1</v>
      </c>
      <c r="N52" s="5">
        <v>0.5</v>
      </c>
      <c r="O52" s="14">
        <v>1</v>
      </c>
      <c r="P52" s="5">
        <v>1</v>
      </c>
      <c r="Q52" s="5">
        <v>1</v>
      </c>
      <c r="R52" s="5">
        <v>0.5</v>
      </c>
      <c r="S52" s="14">
        <v>1</v>
      </c>
      <c r="T52" s="5">
        <v>1</v>
      </c>
      <c r="U52" s="5">
        <v>1</v>
      </c>
      <c r="V52" s="5">
        <v>0.5</v>
      </c>
      <c r="W52" s="14">
        <v>1</v>
      </c>
      <c r="X52" s="5">
        <v>0.5</v>
      </c>
      <c r="Y52" s="5">
        <v>1</v>
      </c>
      <c r="Z52" s="5">
        <v>0.5</v>
      </c>
    </row>
    <row r="53" spans="1:26" ht="36.75" customHeight="1">
      <c r="A53" s="15" t="s">
        <v>63</v>
      </c>
      <c r="B53" s="14">
        <v>3.5</v>
      </c>
      <c r="C53" s="14">
        <v>3.5</v>
      </c>
      <c r="D53" s="5">
        <v>3.5</v>
      </c>
      <c r="E53" s="5">
        <v>3.5</v>
      </c>
      <c r="F53" s="5">
        <v>3.5</v>
      </c>
      <c r="G53" s="14">
        <v>3.5</v>
      </c>
      <c r="H53" s="5">
        <v>3.5</v>
      </c>
      <c r="I53" s="5">
        <v>3.5</v>
      </c>
      <c r="J53" s="5">
        <v>3.5</v>
      </c>
      <c r="K53" s="14">
        <v>3.5</v>
      </c>
      <c r="L53" s="5">
        <v>3.5</v>
      </c>
      <c r="M53" s="5">
        <v>3.5</v>
      </c>
      <c r="N53" s="5">
        <v>3.5</v>
      </c>
      <c r="O53" s="14">
        <v>3.5</v>
      </c>
      <c r="P53" s="5">
        <v>3.5</v>
      </c>
      <c r="Q53" s="5">
        <v>3.5</v>
      </c>
      <c r="R53" s="5">
        <v>3.5</v>
      </c>
      <c r="S53" s="14">
        <v>3.5</v>
      </c>
      <c r="T53" s="5">
        <v>3.5</v>
      </c>
      <c r="U53" s="5">
        <v>3.5</v>
      </c>
      <c r="V53" s="5">
        <v>2.5</v>
      </c>
      <c r="W53" s="14">
        <v>3.5</v>
      </c>
      <c r="X53" s="5">
        <v>3.5</v>
      </c>
      <c r="Y53" s="5">
        <v>3.5</v>
      </c>
      <c r="Z53" s="5">
        <v>2.5</v>
      </c>
    </row>
    <row r="54" spans="1:26" ht="36.75" customHeight="1">
      <c r="A54" s="3" t="s">
        <v>64</v>
      </c>
      <c r="B54" s="4">
        <v>1.5</v>
      </c>
      <c r="C54" s="4">
        <v>1.5</v>
      </c>
      <c r="D54" s="5">
        <v>0</v>
      </c>
      <c r="E54" s="5">
        <v>1.5</v>
      </c>
      <c r="F54" s="5">
        <v>1.5</v>
      </c>
      <c r="G54" s="4">
        <v>1.5</v>
      </c>
      <c r="H54" s="5">
        <v>1.5</v>
      </c>
      <c r="I54" s="5">
        <v>1.5</v>
      </c>
      <c r="J54" s="5">
        <v>1.5</v>
      </c>
      <c r="K54" s="4">
        <v>1.5</v>
      </c>
      <c r="L54" s="5">
        <v>1.5</v>
      </c>
      <c r="M54" s="5">
        <v>1.5</v>
      </c>
      <c r="N54" s="5">
        <v>1.5</v>
      </c>
      <c r="O54" s="4">
        <v>1.5</v>
      </c>
      <c r="P54" s="5">
        <v>1.5</v>
      </c>
      <c r="Q54" s="5">
        <v>1.5</v>
      </c>
      <c r="R54" s="5">
        <v>1.5</v>
      </c>
      <c r="S54" s="4">
        <v>1.5</v>
      </c>
      <c r="T54" s="5">
        <v>1.5</v>
      </c>
      <c r="U54" s="5">
        <v>1.5</v>
      </c>
      <c r="V54" s="5">
        <v>0</v>
      </c>
      <c r="W54" s="4">
        <v>1.5</v>
      </c>
      <c r="X54" s="5">
        <v>1.5</v>
      </c>
      <c r="Y54" s="5">
        <v>1.5</v>
      </c>
      <c r="Z54" s="5">
        <v>1.5</v>
      </c>
    </row>
    <row r="55" spans="1:26" ht="36.75" customHeight="1">
      <c r="A55" s="12" t="s">
        <v>65</v>
      </c>
      <c r="B55" s="4">
        <f>SUM(B4:B54)</f>
        <v>100</v>
      </c>
      <c r="C55" s="4">
        <f aca="true" t="shared" si="0" ref="C55:Z55">SUM(C4:C54)</f>
        <v>98</v>
      </c>
      <c r="D55" s="11">
        <f t="shared" si="0"/>
        <v>93.1</v>
      </c>
      <c r="E55" s="11">
        <f t="shared" si="0"/>
        <v>89.7</v>
      </c>
      <c r="F55" s="11">
        <f t="shared" si="0"/>
        <v>89.3</v>
      </c>
      <c r="G55" s="4">
        <f t="shared" si="0"/>
        <v>95</v>
      </c>
      <c r="H55" s="11">
        <f t="shared" si="0"/>
        <v>79.4</v>
      </c>
      <c r="I55" s="11">
        <f t="shared" si="0"/>
        <v>78.8</v>
      </c>
      <c r="J55" s="11">
        <f t="shared" si="0"/>
        <v>79.5</v>
      </c>
      <c r="K55" s="4">
        <f t="shared" si="0"/>
        <v>98</v>
      </c>
      <c r="L55" s="11">
        <f t="shared" si="0"/>
        <v>89.2</v>
      </c>
      <c r="M55" s="11">
        <f t="shared" si="0"/>
        <v>89.3</v>
      </c>
      <c r="N55" s="11">
        <f t="shared" si="0"/>
        <v>89.3</v>
      </c>
      <c r="O55" s="4">
        <f t="shared" si="0"/>
        <v>98</v>
      </c>
      <c r="P55" s="11">
        <f t="shared" si="0"/>
        <v>98</v>
      </c>
      <c r="Q55" s="11">
        <f t="shared" si="0"/>
        <v>89.7</v>
      </c>
      <c r="R55" s="11">
        <f t="shared" si="0"/>
        <v>89</v>
      </c>
      <c r="S55" s="4">
        <f t="shared" si="0"/>
        <v>94</v>
      </c>
      <c r="T55" s="11">
        <f t="shared" si="0"/>
        <v>92.9</v>
      </c>
      <c r="U55" s="11">
        <f t="shared" si="0"/>
        <v>81.2</v>
      </c>
      <c r="V55" s="11">
        <f t="shared" si="0"/>
        <v>80.8</v>
      </c>
      <c r="W55" s="4">
        <f t="shared" si="0"/>
        <v>82</v>
      </c>
      <c r="X55" s="11">
        <f t="shared" si="0"/>
        <v>72.8</v>
      </c>
      <c r="Y55" s="11">
        <f t="shared" si="0"/>
        <v>59.5</v>
      </c>
      <c r="Z55" s="11">
        <f t="shared" si="0"/>
        <v>60.5</v>
      </c>
    </row>
    <row r="56" spans="1:26" ht="36.75" customHeight="1">
      <c r="A56" s="12" t="s">
        <v>66</v>
      </c>
      <c r="B56" s="20"/>
      <c r="C56" s="21"/>
      <c r="D56" s="32">
        <f>SUM(D55*40%+E55*40%+F55*20%)/C55*100</f>
        <v>92.8367346938776</v>
      </c>
      <c r="E56" s="33"/>
      <c r="F56" s="34"/>
      <c r="G56" s="22"/>
      <c r="H56" s="32">
        <f>SUM(H55*40%+I55*40%+J55*20%)/G55*100</f>
        <v>83.3473684210526</v>
      </c>
      <c r="I56" s="33"/>
      <c r="J56" s="34"/>
      <c r="K56" s="22"/>
      <c r="L56" s="32">
        <f>SUM(L55*40%+M55*40%+N55*20%)/K55*100</f>
        <v>91.0816326530612</v>
      </c>
      <c r="M56" s="33"/>
      <c r="N56" s="34"/>
      <c r="O56" s="22"/>
      <c r="P56" s="32">
        <f>SUM(P55*40%+Q55*40%+R55*20%)/O55*100</f>
        <v>94.7755102040816</v>
      </c>
      <c r="Q56" s="33"/>
      <c r="R56" s="34"/>
      <c r="S56" s="22"/>
      <c r="T56" s="32">
        <f>SUM(T55*40%+U55*40%+V55*20%)/S55*100</f>
        <v>91.2765957446808</v>
      </c>
      <c r="U56" s="33"/>
      <c r="V56" s="34"/>
      <c r="W56" s="22"/>
      <c r="X56" s="32">
        <f>SUM(X55*40%+Y55*40%+Z55*20%)/W55*100</f>
        <v>79.2926829268293</v>
      </c>
      <c r="Y56" s="33"/>
      <c r="Z56" s="34"/>
    </row>
    <row r="57" spans="1:26" ht="36.75" customHeight="1">
      <c r="A57" s="16" t="s">
        <v>67</v>
      </c>
      <c r="B57" s="14">
        <v>2</v>
      </c>
      <c r="C57" s="14">
        <v>2</v>
      </c>
      <c r="D57" s="5"/>
      <c r="E57" s="5">
        <v>1</v>
      </c>
      <c r="F57" s="5"/>
      <c r="G57" s="14">
        <v>2</v>
      </c>
      <c r="H57" s="5"/>
      <c r="I57" s="5">
        <v>1</v>
      </c>
      <c r="J57" s="5"/>
      <c r="K57" s="14">
        <v>2</v>
      </c>
      <c r="L57" s="5"/>
      <c r="M57" s="5">
        <v>1</v>
      </c>
      <c r="N57" s="5"/>
      <c r="O57" s="14">
        <v>2</v>
      </c>
      <c r="P57" s="5"/>
      <c r="Q57" s="5">
        <v>1</v>
      </c>
      <c r="R57" s="5"/>
      <c r="S57" s="14">
        <v>2</v>
      </c>
      <c r="T57" s="5"/>
      <c r="U57" s="5">
        <v>1</v>
      </c>
      <c r="V57" s="5"/>
      <c r="W57" s="14">
        <v>2</v>
      </c>
      <c r="X57" s="5"/>
      <c r="Y57" s="5">
        <v>1</v>
      </c>
      <c r="Z57" s="5"/>
    </row>
    <row r="58" spans="1:26" ht="36.75" customHeight="1">
      <c r="A58" s="16" t="s">
        <v>68</v>
      </c>
      <c r="B58" s="23">
        <v>1</v>
      </c>
      <c r="C58" s="23">
        <v>1</v>
      </c>
      <c r="D58" s="5"/>
      <c r="E58" s="5">
        <v>1</v>
      </c>
      <c r="F58" s="5"/>
      <c r="G58" s="23">
        <v>1</v>
      </c>
      <c r="H58" s="5"/>
      <c r="I58" s="5">
        <v>1</v>
      </c>
      <c r="J58" s="5"/>
      <c r="K58" s="23">
        <v>1</v>
      </c>
      <c r="L58" s="5"/>
      <c r="M58" s="5">
        <v>1</v>
      </c>
      <c r="N58" s="5"/>
      <c r="O58" s="23">
        <v>1</v>
      </c>
      <c r="P58" s="5"/>
      <c r="Q58" s="5">
        <v>1</v>
      </c>
      <c r="R58" s="5"/>
      <c r="S58" s="23">
        <v>1</v>
      </c>
      <c r="T58" s="5"/>
      <c r="U58" s="5">
        <v>1</v>
      </c>
      <c r="V58" s="5"/>
      <c r="W58" s="23">
        <v>1</v>
      </c>
      <c r="X58" s="5"/>
      <c r="Y58" s="5">
        <v>1</v>
      </c>
      <c r="Z58" s="5"/>
    </row>
    <row r="59" spans="1:26" ht="36.75" customHeight="1">
      <c r="A59" s="16" t="s">
        <v>69</v>
      </c>
      <c r="B59" s="23">
        <v>1.5</v>
      </c>
      <c r="C59" s="23">
        <v>1.5</v>
      </c>
      <c r="D59" s="5"/>
      <c r="E59" s="5">
        <v>1</v>
      </c>
      <c r="F59" s="5"/>
      <c r="G59" s="23">
        <v>1.5</v>
      </c>
      <c r="H59" s="5"/>
      <c r="I59" s="5">
        <v>0.5</v>
      </c>
      <c r="J59" s="5"/>
      <c r="K59" s="23">
        <v>1.5</v>
      </c>
      <c r="L59" s="5"/>
      <c r="M59" s="5">
        <v>1</v>
      </c>
      <c r="N59" s="5"/>
      <c r="O59" s="23">
        <v>1.5</v>
      </c>
      <c r="P59" s="5"/>
      <c r="Q59" s="5">
        <v>1</v>
      </c>
      <c r="R59" s="5"/>
      <c r="S59" s="23">
        <v>1.5</v>
      </c>
      <c r="T59" s="5"/>
      <c r="U59" s="5">
        <v>1</v>
      </c>
      <c r="V59" s="5"/>
      <c r="W59" s="23">
        <v>1.5</v>
      </c>
      <c r="X59" s="5"/>
      <c r="Y59" s="5">
        <v>0.5</v>
      </c>
      <c r="Z59" s="5"/>
    </row>
    <row r="60" spans="1:26" ht="36.75" customHeight="1">
      <c r="A60" s="16" t="s">
        <v>70</v>
      </c>
      <c r="B60" s="23">
        <v>0.5</v>
      </c>
      <c r="C60" s="23">
        <v>0.5</v>
      </c>
      <c r="D60" s="5"/>
      <c r="E60" s="5">
        <v>0.5</v>
      </c>
      <c r="F60" s="5"/>
      <c r="G60" s="23">
        <v>0.5</v>
      </c>
      <c r="H60" s="5"/>
      <c r="I60" s="5">
        <v>0.5</v>
      </c>
      <c r="J60" s="5"/>
      <c r="K60" s="23">
        <v>0.5</v>
      </c>
      <c r="L60" s="5"/>
      <c r="M60" s="5">
        <v>0.5</v>
      </c>
      <c r="N60" s="5"/>
      <c r="O60" s="23">
        <v>0.5</v>
      </c>
      <c r="P60" s="5"/>
      <c r="Q60" s="5">
        <v>0.5</v>
      </c>
      <c r="R60" s="5"/>
      <c r="S60" s="23">
        <v>0.5</v>
      </c>
      <c r="T60" s="5"/>
      <c r="U60" s="5">
        <v>0.5</v>
      </c>
      <c r="V60" s="5"/>
      <c r="W60" s="23">
        <v>0.5</v>
      </c>
      <c r="X60" s="5"/>
      <c r="Y60" s="5">
        <v>0.5</v>
      </c>
      <c r="Z60" s="5"/>
    </row>
    <row r="61" spans="1:26" ht="36.75" customHeight="1">
      <c r="A61" s="12" t="s">
        <v>71</v>
      </c>
      <c r="B61" s="24">
        <f>SUM(B57:B60)</f>
        <v>5</v>
      </c>
      <c r="C61" s="24">
        <f aca="true" t="shared" si="1" ref="C61:Z61">SUM(C57:C60)</f>
        <v>5</v>
      </c>
      <c r="D61" s="25">
        <f t="shared" si="1"/>
        <v>0</v>
      </c>
      <c r="E61" s="25">
        <f t="shared" si="1"/>
        <v>3.5</v>
      </c>
      <c r="F61" s="25">
        <f t="shared" si="1"/>
        <v>0</v>
      </c>
      <c r="G61" s="24">
        <f t="shared" si="1"/>
        <v>5</v>
      </c>
      <c r="H61" s="25">
        <f t="shared" si="1"/>
        <v>0</v>
      </c>
      <c r="I61" s="25">
        <f t="shared" si="1"/>
        <v>3</v>
      </c>
      <c r="J61" s="25">
        <f t="shared" si="1"/>
        <v>0</v>
      </c>
      <c r="K61" s="24">
        <f t="shared" si="1"/>
        <v>5</v>
      </c>
      <c r="L61" s="25">
        <f t="shared" si="1"/>
        <v>0</v>
      </c>
      <c r="M61" s="25">
        <f t="shared" si="1"/>
        <v>3.5</v>
      </c>
      <c r="N61" s="25">
        <f t="shared" si="1"/>
        <v>0</v>
      </c>
      <c r="O61" s="24">
        <f t="shared" si="1"/>
        <v>5</v>
      </c>
      <c r="P61" s="25">
        <f t="shared" si="1"/>
        <v>0</v>
      </c>
      <c r="Q61" s="25">
        <f t="shared" si="1"/>
        <v>3.5</v>
      </c>
      <c r="R61" s="25">
        <f t="shared" si="1"/>
        <v>0</v>
      </c>
      <c r="S61" s="24">
        <f t="shared" si="1"/>
        <v>5</v>
      </c>
      <c r="T61" s="25">
        <f t="shared" si="1"/>
        <v>0</v>
      </c>
      <c r="U61" s="25">
        <f t="shared" si="1"/>
        <v>3.5</v>
      </c>
      <c r="V61" s="25">
        <f t="shared" si="1"/>
        <v>0</v>
      </c>
      <c r="W61" s="24">
        <f t="shared" si="1"/>
        <v>5</v>
      </c>
      <c r="X61" s="25">
        <f t="shared" si="1"/>
        <v>0</v>
      </c>
      <c r="Y61" s="25">
        <f t="shared" si="1"/>
        <v>3</v>
      </c>
      <c r="Z61" s="25">
        <f t="shared" si="1"/>
        <v>0</v>
      </c>
    </row>
    <row r="62" spans="1:26" ht="36.75" customHeight="1">
      <c r="A62" s="12" t="s">
        <v>72</v>
      </c>
      <c r="B62" s="24"/>
      <c r="C62" s="24"/>
      <c r="D62" s="35">
        <v>3.5</v>
      </c>
      <c r="E62" s="36"/>
      <c r="F62" s="37"/>
      <c r="G62" s="24"/>
      <c r="H62" s="35">
        <v>3</v>
      </c>
      <c r="I62" s="36"/>
      <c r="J62" s="37"/>
      <c r="K62" s="24"/>
      <c r="L62" s="35">
        <v>3.5</v>
      </c>
      <c r="M62" s="36"/>
      <c r="N62" s="37"/>
      <c r="O62" s="24"/>
      <c r="P62" s="35">
        <v>3.5</v>
      </c>
      <c r="Q62" s="36"/>
      <c r="R62" s="37"/>
      <c r="S62" s="24"/>
      <c r="T62" s="35">
        <v>3.5</v>
      </c>
      <c r="U62" s="36"/>
      <c r="V62" s="37"/>
      <c r="W62" s="24"/>
      <c r="X62" s="35">
        <v>3</v>
      </c>
      <c r="Y62" s="36"/>
      <c r="Z62" s="37"/>
    </row>
    <row r="63" spans="1:26" ht="36.75" customHeight="1">
      <c r="A63" s="26" t="s">
        <v>73</v>
      </c>
      <c r="B63" s="24">
        <f aca="true" t="shared" si="2" ref="B63:G63">SUM(B55+B61)</f>
        <v>105</v>
      </c>
      <c r="C63" s="24">
        <f t="shared" si="2"/>
        <v>103</v>
      </c>
      <c r="D63" s="38">
        <f>SUM(D56+D62)</f>
        <v>96.3367346938776</v>
      </c>
      <c r="E63" s="39"/>
      <c r="F63" s="40"/>
      <c r="G63" s="24">
        <f t="shared" si="2"/>
        <v>100</v>
      </c>
      <c r="H63" s="38">
        <f>SUM(H56+H62)</f>
        <v>86.3473684210526</v>
      </c>
      <c r="I63" s="39"/>
      <c r="J63" s="40"/>
      <c r="K63" s="24">
        <f>SUM(K55+K61)</f>
        <v>103</v>
      </c>
      <c r="L63" s="38">
        <f>SUM(L56+L62)</f>
        <v>94.5816326530612</v>
      </c>
      <c r="M63" s="39"/>
      <c r="N63" s="40"/>
      <c r="O63" s="24">
        <f>SUM(O55+O61)</f>
        <v>103</v>
      </c>
      <c r="P63" s="38">
        <f>SUM(P56+P62)</f>
        <v>98.2755102040816</v>
      </c>
      <c r="Q63" s="39"/>
      <c r="R63" s="40"/>
      <c r="S63" s="24">
        <f>SUM(S55+S61)</f>
        <v>99</v>
      </c>
      <c r="T63" s="38">
        <f>SUM(T56+T62)</f>
        <v>94.7765957446808</v>
      </c>
      <c r="U63" s="39"/>
      <c r="V63" s="40"/>
      <c r="W63" s="24">
        <f>SUM(W55+W61)</f>
        <v>87</v>
      </c>
      <c r="X63" s="38">
        <f>SUM(X56+X62)</f>
        <v>82.2926829268293</v>
      </c>
      <c r="Y63" s="39"/>
      <c r="Z63" s="40"/>
    </row>
    <row r="64" spans="1:26" ht="112.5" customHeight="1">
      <c r="A64" s="41" t="s">
        <v>74</v>
      </c>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sheetData>
  <sheetProtection/>
  <mergeCells count="28">
    <mergeCell ref="T63:V63"/>
    <mergeCell ref="X63:Z63"/>
    <mergeCell ref="A64:Z64"/>
    <mergeCell ref="A2:A3"/>
    <mergeCell ref="B2:B3"/>
    <mergeCell ref="D63:F63"/>
    <mergeCell ref="H63:J63"/>
    <mergeCell ref="L63:N63"/>
    <mergeCell ref="P63:R63"/>
    <mergeCell ref="T56:V56"/>
    <mergeCell ref="X56:Z56"/>
    <mergeCell ref="D62:F62"/>
    <mergeCell ref="H62:J62"/>
    <mergeCell ref="L62:N62"/>
    <mergeCell ref="P62:R62"/>
    <mergeCell ref="T62:V62"/>
    <mergeCell ref="X62:Z62"/>
    <mergeCell ref="D56:F56"/>
    <mergeCell ref="H56:J56"/>
    <mergeCell ref="L56:N56"/>
    <mergeCell ref="P56:R56"/>
    <mergeCell ref="A1:Z1"/>
    <mergeCell ref="C2:F2"/>
    <mergeCell ref="G2:J2"/>
    <mergeCell ref="K2:N2"/>
    <mergeCell ref="O2:R2"/>
    <mergeCell ref="S2:V2"/>
    <mergeCell ref="W2:Z2"/>
  </mergeCells>
  <printOptions/>
  <pageMargins left="0.75" right="0.75" top="1" bottom="1" header="0.5" footer="0.5"/>
  <pageSetup horizontalDpi="600" verticalDpi="600" orientation="landscape" paperSize="9" scale="50" r:id="rId1"/>
</worksheet>
</file>

<file path=xl/worksheets/sheet2.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44" t="s">
        <v>75</v>
      </c>
    </row>
    <row r="2" ht="14.25">
      <c r="B2" s="44" t="s">
        <v>76</v>
      </c>
    </row>
    <row r="4" ht="14.25">
      <c r="B4" t="s">
        <v>77</v>
      </c>
    </row>
    <row r="5" ht="14.25">
      <c r="B5" s="45" t="s">
        <v>78</v>
      </c>
    </row>
    <row r="7" ht="14.25">
      <c r="B7" t="s">
        <v>79</v>
      </c>
    </row>
    <row r="8" ht="14.25">
      <c r="B8" s="45" t="s">
        <v>80</v>
      </c>
    </row>
    <row r="10" ht="14.25">
      <c r="B10" t="s">
        <v>81</v>
      </c>
    </row>
    <row r="11" ht="14.25">
      <c r="B11" s="45" t="s">
        <v>82</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刘辉</dc:creator>
  <cp:keywords/>
  <dc:description/>
  <cp:lastModifiedBy>lenovo</cp:lastModifiedBy>
  <cp:lastPrinted>2017-07-20T06:37:50Z</cp:lastPrinted>
  <dcterms:created xsi:type="dcterms:W3CDTF">2012-03-19T09:19:46Z</dcterms:created>
  <dcterms:modified xsi:type="dcterms:W3CDTF">2017-07-20T06:37:54Z</dcterms:modified>
  <cp:category/>
  <cp:version/>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