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910" windowHeight="10350" activeTab="7"/>
  </bookViews>
  <sheets>
    <sheet name="公开表1" sheetId="1" r:id="rId1"/>
    <sheet name="公开表2" sheetId="2" r:id="rId2"/>
    <sheet name="公开表3" sheetId="3" r:id="rId3"/>
    <sheet name="公开表4" sheetId="4" r:id="rId4"/>
    <sheet name="公开表5" sheetId="5" r:id="rId5"/>
    <sheet name="公开表6" sheetId="6" r:id="rId6"/>
    <sheet name="公开表7" sheetId="7" r:id="rId7"/>
    <sheet name="公开表8" sheetId="8" r:id="rId8"/>
  </sheets>
  <definedNames/>
  <calcPr fullCalcOnLoad="1"/>
</workbook>
</file>

<file path=xl/sharedStrings.xml><?xml version="1.0" encoding="utf-8"?>
<sst xmlns="http://schemas.openxmlformats.org/spreadsheetml/2006/main" count="343" uniqueCount="191">
  <si>
    <t>部门公开表1</t>
  </si>
  <si>
    <t>中共海东市委宣传部2017年一般公共预算财政拨款收支总表</t>
  </si>
  <si>
    <t>单位：万元</t>
  </si>
  <si>
    <t>收      入</t>
  </si>
  <si>
    <t>支       出</t>
  </si>
  <si>
    <t>项    目</t>
  </si>
  <si>
    <t>2017年预算</t>
  </si>
  <si>
    <t>功能分类</t>
  </si>
  <si>
    <t>一般公共预算财政拨款收入</t>
  </si>
  <si>
    <t>一.一般公共服务支出</t>
  </si>
  <si>
    <t xml:space="preserve">  经费拨款收入</t>
  </si>
  <si>
    <t>二.外交支出</t>
  </si>
  <si>
    <t xml:space="preserve">  专项收入</t>
  </si>
  <si>
    <t>三.国防支出</t>
  </si>
  <si>
    <t xml:space="preserve">  行政事业性收费收入</t>
  </si>
  <si>
    <t>四.公共安全支出</t>
  </si>
  <si>
    <t xml:space="preserve">  罚没收入</t>
  </si>
  <si>
    <t>五.教育支出</t>
  </si>
  <si>
    <t xml:space="preserve">  国有资源（资产）有偿使用收入</t>
  </si>
  <si>
    <t>六.科学技术支出</t>
  </si>
  <si>
    <t xml:space="preserve">  其他收入</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</si>
  <si>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</si>
  <si>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</si>
  <si>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</si>
  <si>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</si>
  <si>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</si>
  <si>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</si>
  <si>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</si>
  <si>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</si>
  <si>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</si>
  <si>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</si>
  <si>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</si>
  <si>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</si>
  <si>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</si>
  <si>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</si>
  <si>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二十一.预备费</t>
  </si>
  <si>
    <t>二十二.其他支出</t>
  </si>
  <si>
    <t>二十三.转移性支出</t>
  </si>
  <si>
    <t>二十四.债务还本支出</t>
  </si>
  <si>
    <t>二十五.债务付息支出</t>
  </si>
  <si>
    <t>二十六.债务发行费用支出</t>
  </si>
  <si>
    <t>本  年  收  入  合  计</t>
  </si>
  <si>
    <t>本  年  支  出  合  计</t>
  </si>
  <si>
    <t>部门公开表2</t>
  </si>
  <si>
    <t>中共海东市委宣传部2017年一般公共预算财政拨款支出表</t>
  </si>
  <si>
    <t>功能分类科目</t>
  </si>
  <si>
    <t>2017年预算数</t>
  </si>
  <si>
    <t>科目编码</t>
  </si>
  <si>
    <t>科目名称</t>
  </si>
  <si>
    <t>年初预算数</t>
  </si>
  <si>
    <t>类</t>
  </si>
  <si>
    <t>款</t>
  </si>
  <si>
    <t>项</t>
  </si>
  <si>
    <t>合计</t>
  </si>
  <si>
    <t>基本支出</t>
  </si>
  <si>
    <t>项目支出</t>
  </si>
  <si>
    <t>**</t>
  </si>
  <si>
    <t>201</t>
  </si>
  <si>
    <t>一般公共服务支出</t>
  </si>
  <si>
    <t xml:space="preserve">  11</t>
  </si>
  <si>
    <t>01</t>
  </si>
  <si>
    <t xml:space="preserve">    行政运行</t>
  </si>
  <si>
    <t>208</t>
  </si>
  <si>
    <t>05</t>
  </si>
  <si>
    <t>机关事业单位基本养老保险缴费支出</t>
  </si>
  <si>
    <t>210</t>
  </si>
  <si>
    <t>11</t>
  </si>
  <si>
    <t>行政单位医疗保险缴费支出</t>
  </si>
  <si>
    <t>221</t>
  </si>
  <si>
    <t>02</t>
  </si>
  <si>
    <t>住房公积金其他支出</t>
  </si>
  <si>
    <t>部门公开表3</t>
  </si>
  <si>
    <t>中共海东市委宣传部2017年一般公共预算财政拨款基本支出表</t>
  </si>
  <si>
    <t>经济分类科目</t>
  </si>
  <si>
    <t>2017年基本支出</t>
  </si>
  <si>
    <t>人员经费</t>
  </si>
  <si>
    <t>公用经费</t>
  </si>
  <si>
    <t>工资福利支出</t>
  </si>
  <si>
    <t xml:space="preserve">  基本工资</t>
  </si>
  <si>
    <t xml:space="preserve">  津贴补贴</t>
  </si>
  <si>
    <t xml:space="preserve">  奖金</t>
  </si>
  <si>
    <t xml:space="preserve">  其他社会保障缴费</t>
  </si>
  <si>
    <t xml:space="preserve">  伙食补助费</t>
  </si>
  <si>
    <t xml:space="preserve">  绩效工资</t>
  </si>
  <si>
    <t>机关事业单位基本养老保险缴费</t>
  </si>
  <si>
    <t xml:space="preserve">  职业年金缴费</t>
  </si>
  <si>
    <t xml:space="preserve">  其他工资福利支出</t>
  </si>
  <si>
    <t>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</si>
  <si>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</si>
  <si>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</si>
  <si>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</si>
  <si>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</si>
  <si>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</si>
  <si>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</si>
  <si>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</si>
  <si>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</si>
  <si>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</si>
  <si>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</si>
  <si>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</si>
  <si>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</si>
  <si>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</si>
  <si>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</si>
  <si>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</si>
  <si>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</si>
  <si>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</si>
  <si>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</si>
  <si>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</si>
  <si>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</si>
  <si>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</si>
  <si>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</si>
  <si>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</si>
  <si>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</si>
  <si>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</si>
  <si>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</si>
  <si>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</si>
  <si>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对个人和家庭的补助</t>
  </si>
  <si>
    <t xml:space="preserve">  离休费</t>
  </si>
  <si>
    <t xml:space="preserve">  退休费</t>
  </si>
  <si>
    <t xml:space="preserve">  退职（役）费</t>
  </si>
  <si>
    <t xml:space="preserve">  抚恤金</t>
  </si>
  <si>
    <t xml:space="preserve">  生活补助</t>
  </si>
  <si>
    <t xml:space="preserve">  救济费</t>
  </si>
  <si>
    <t xml:space="preserve">  医疗费</t>
  </si>
  <si>
    <t xml:space="preserve">  助学金</t>
  </si>
  <si>
    <t xml:space="preserve">  奖励金</t>
  </si>
  <si>
    <t xml:space="preserve">  生产补贴</t>
  </si>
  <si>
    <t xml:space="preserve">  住房公积金</t>
  </si>
  <si>
    <t xml:space="preserve">  提租补贴</t>
  </si>
  <si>
    <t xml:space="preserve">  购房补贴</t>
  </si>
  <si>
    <t xml:space="preserve">  采暖补贴</t>
  </si>
  <si>
    <t xml:space="preserve">  物业服务补贴</t>
  </si>
  <si>
    <t xml:space="preserve">  其他对个人和家庭的补助支出</t>
  </si>
  <si>
    <t>部门公开表4</t>
  </si>
  <si>
    <t>中共海东市委宣传部2017年一般公共预算财政拨款“三公”经费支出预算表</t>
  </si>
  <si>
    <t>年  度</t>
  </si>
  <si>
    <t>合  计</t>
  </si>
  <si>
    <t>因公出国(境)费</t>
  </si>
  <si>
    <t>公务接待费</t>
  </si>
  <si>
    <t>公务用车购置及运行费</t>
  </si>
  <si>
    <t>备注</t>
  </si>
  <si>
    <t>公务用车购置费</t>
  </si>
  <si>
    <t>公务用车运行费</t>
  </si>
  <si>
    <t>本年预算数</t>
  </si>
  <si>
    <t xml:space="preserve">    注：本表请务必作出说明。</t>
  </si>
  <si>
    <t xml:space="preserve"> </t>
  </si>
  <si>
    <t>部门公开表5</t>
  </si>
  <si>
    <t>中共海东市委宣传部2017年收支总表</t>
  </si>
  <si>
    <t>收     入</t>
  </si>
  <si>
    <t>支     出</t>
  </si>
  <si>
    <t>项     目</t>
  </si>
  <si>
    <t>项目（按功能分类）</t>
  </si>
  <si>
    <t>一.一般预算财政拨款收入</t>
  </si>
  <si>
    <t>二.上级补助收入</t>
  </si>
  <si>
    <t>三、事业收入</t>
  </si>
  <si>
    <t xml:space="preserve">   其中：教育收费收入</t>
  </si>
  <si>
    <t>四.事业单位经营收入</t>
  </si>
  <si>
    <t>五.下级单位上缴收入</t>
  </si>
  <si>
    <t>六.其他收入</t>
  </si>
  <si>
    <t>九.用事业基金弥补收支差额</t>
  </si>
  <si>
    <t>二十七.结转下年</t>
  </si>
  <si>
    <t>十.上年结余</t>
  </si>
  <si>
    <t>收    入    总    计</t>
  </si>
  <si>
    <t>支　　　出　　　总　　　计</t>
  </si>
  <si>
    <t>部门公开表6</t>
  </si>
  <si>
    <t>中共海东市委宣传部2017年收入总表</t>
  </si>
  <si>
    <t>部门及功能科目名称</t>
  </si>
  <si>
    <t>资金来源</t>
  </si>
  <si>
    <t>总计</t>
  </si>
  <si>
    <t>使用以前年度结余资金</t>
  </si>
  <si>
    <t>一般公共预算财政拨款（补助）收入</t>
  </si>
  <si>
    <t>上级补助收入</t>
  </si>
  <si>
    <t>事业收入</t>
  </si>
  <si>
    <t>事业单位
经营收入</t>
  </si>
  <si>
    <t>下级单位
上缴收入</t>
  </si>
  <si>
    <t>其他
收入</t>
  </si>
  <si>
    <t>用事业基金弥补的收支差额</t>
  </si>
  <si>
    <t>金额</t>
  </si>
  <si>
    <t>其中：教育收费</t>
  </si>
  <si>
    <t>部门公开表7</t>
  </si>
  <si>
    <t>中共海东市委宣传部2017年支出总表</t>
  </si>
  <si>
    <t>功能科目名称</t>
  </si>
  <si>
    <t>上缴上级支出</t>
  </si>
  <si>
    <t>事业单位经营支出</t>
  </si>
  <si>
    <t>对下级单位
补助支出</t>
  </si>
  <si>
    <t>其他支出</t>
  </si>
  <si>
    <t>部门公开表8</t>
  </si>
  <si>
    <t>中共海东市委宣传部2017年项目支出表</t>
  </si>
  <si>
    <t xml:space="preserve">    一般公共服务支出</t>
  </si>
  <si>
    <t xml:space="preserve">辅助说明：
辅助说明：
2017年，我部“三公”经费预算安排10.2万元。具体情况如下：
一、公务接待费。安排公务接待费支出预算3.2 万元。主要用于开展业务需要开支的相关费用,如全市性重大宣传思想文化活动、精神文明创建活动等接待事宜。
二、公务用车购置及运行维护费。 安排公务用车运行费支出预算7万元，主要用于公务车辆正常运行、对车辆进行维护、保养以保障工作的顺利开展。工作方面主要用于开展基层工作调研、专项资金监督检查等公务活动所发生的费用。 
三、因公出国(境)费用。未安排因公出国(境)费用。   
</t>
  </si>
  <si>
    <t>部门预算名词解释</t>
  </si>
  <si>
    <t xml:space="preserve">
(一) 一般公共预算财政拨款（补助）收入：是指经费拨款收入、行政事业性收费收入、国有资源（资产）有偿使用收入。
(二) 一般公共服务支出：指用于保障机构正常运行、开展日常工作的基本支出。
(三) 社会保障和就业支出：指离休人员工资、退休人员住房补贴、机关事业单位基本养老保险和职业年金方面的支出。
(四) 医疗卫生与计划生育支出：指机关事业单位人员的医疗保险和计划生育保险方面的支出。
(五) 住房保障支出：指按照国家政策规定为职工发放的住房公积金支出。
(六) 基本支出：指为保障机构正常运转、完成日常工作任务而发生的人员支出和公用支出。
(七) 项目支出：指在基本支出之外为完成特定行政任务和事业发展目标所发生的支出。 
(八) “三公”经费：指本部门（包括所属行政单位、参照公务员法管理的事业单位和其他事业单位）通过财政拨款资金安排的因公出国（境）费、公务用车购置及运行费和公务接待费。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</si>
</sst>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
    <numFmt numFmtId="178" formatCode=";;"/>
    <numFmt numFmtId="179" formatCode="* #,##0.00;* \-#,##0.00;* &quot;&quot;??;@"/>
  </numFmts>
  <fonts count="27">
    <font>
      <sz val="12"/>
      <name val="宋体"/>
      <family val="0"/>
    </font>
    <font>
      <sz val="10"/>
      <name val="宋体"/>
      <family val="0"/>
    </font>
    <font>
      <sz val="16"/>
      <name val="华文中宋"/>
      <family val="0"/>
    </font>
    <font>
      <b/>
      <sz val="10"/>
      <name val="宋体"/>
      <family val="0"/>
    </font>
    <font>
      <sz val="11"/>
      <name val="宋体"/>
      <family val="0"/>
    </font>
    <font>
      <sz val="9"/>
      <name val="宋体"/>
      <family val="0"/>
    </font>
    <font>
      <b/>
      <sz val="22"/>
      <name val="宋体"/>
      <family val="0"/>
    </font>
    <font>
      <b/>
      <sz val="18"/>
      <name val="宋体"/>
      <family val="0"/>
    </font>
    <font>
      <b/>
      <sz val="11"/>
      <name val="宋体"/>
      <family val="0"/>
    </font>
    <font>
      <b/>
      <sz val="12"/>
      <name val="宋体"/>
      <family val="0"/>
    </font>
    <font>
      <b/>
      <sz val="11"/>
      <color indexed="52"/>
      <name val="宋体"/>
      <family val="0"/>
    </font>
    <font>
      <sz val="11"/>
      <color indexed="8"/>
      <name val="宋体"/>
      <family val="0"/>
    </font>
    <font>
      <sz val="11"/>
      <color indexed="9"/>
      <name val="宋体"/>
      <family val="0"/>
    </font>
    <font>
      <b/>
      <sz val="18"/>
      <color indexed="56"/>
      <name val="宋体"/>
      <family val="0"/>
    </font>
    <font>
      <sz val="11"/>
      <color indexed="62"/>
      <name val="宋体"/>
      <family val="0"/>
    </font>
    <font>
      <sz val="11"/>
      <color indexed="20"/>
      <name val="宋体"/>
      <family val="0"/>
    </font>
    <font>
      <sz val="11"/>
      <color indexed="17"/>
      <name val="宋体"/>
      <family val="0"/>
    </font>
    <font>
      <b/>
      <sz val="11"/>
      <color indexed="56"/>
      <name val="宋体"/>
      <family val="0"/>
    </font>
    <font>
      <sz val="11"/>
      <color indexed="52"/>
      <name val="宋体"/>
      <family val="0"/>
    </font>
    <font>
      <b/>
      <sz val="11"/>
      <color indexed="8"/>
      <name val="宋体"/>
      <family val="0"/>
    </font>
    <font>
      <sz val="11"/>
      <color indexed="10"/>
      <name val="宋体"/>
      <family val="0"/>
    </font>
    <font>
      <b/>
      <sz val="11"/>
      <color indexed="9"/>
      <name val="宋体"/>
      <family val="0"/>
    </font>
    <font>
      <b/>
      <sz val="15"/>
      <color indexed="56"/>
      <name val="宋体"/>
      <family val="0"/>
    </font>
    <font>
      <i/>
      <sz val="11"/>
      <color indexed="23"/>
      <name val="宋体"/>
      <family val="0"/>
    </font>
    <font>
      <b/>
      <sz val="13"/>
      <color indexed="56"/>
      <name val="宋体"/>
      <family val="0"/>
    </font>
    <font>
      <b/>
      <sz val="11"/>
      <color indexed="63"/>
      <name val="宋体"/>
      <family val="0"/>
    </font>
    <font>
      <sz val="11"/>
      <color indexed="60"/>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22" fillId="0" borderId="1" applyNumberFormat="0" applyFill="0" applyAlignment="0" applyProtection="0"/>
    <xf numFmtId="0" fontId="24"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0" fillId="16" borderId="5" applyNumberFormat="0" applyAlignment="0" applyProtection="0"/>
    <xf numFmtId="0" fontId="21" fillId="17" borderId="6" applyNumberFormat="0" applyAlignment="0" applyProtection="0"/>
    <xf numFmtId="0" fontId="23" fillId="0" borderId="0" applyNumberFormat="0" applyFill="0" applyBorder="0" applyAlignment="0" applyProtection="0"/>
    <xf numFmtId="0" fontId="20"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26" fillId="22" borderId="0" applyNumberFormat="0" applyBorder="0" applyAlignment="0" applyProtection="0"/>
    <xf numFmtId="0" fontId="25" fillId="16" borderId="8" applyNumberFormat="0" applyAlignment="0" applyProtection="0"/>
    <xf numFmtId="0" fontId="14" fillId="7" borderId="5" applyNumberFormat="0" applyAlignment="0" applyProtection="0"/>
    <xf numFmtId="0" fontId="0" fillId="23" borderId="9" applyNumberFormat="0" applyFont="0" applyAlignment="0" applyProtection="0"/>
  </cellStyleXfs>
  <cellXfs count="186">
    <xf numFmtId="0" fontId="0" fillId="0" borderId="0" xfId="0" applyAlignment="1">
      <alignment vertical="center"/>
    </xf>
    <xf numFmtId="0" fontId="0" fillId="24" borderId="0" xfId="0" applyFill="1" applyAlignment="1">
      <alignment vertical="center"/>
    </xf>
    <xf numFmtId="0" fontId="1" fillId="0" borderId="0" xfId="0" applyFont="1" applyAlignment="1">
      <alignment vertical="center"/>
    </xf>
    <xf numFmtId="0" fontId="1" fillId="0" borderId="0" xfId="0" applyFont="1" applyFill="1" applyAlignment="1">
      <alignment vertical="center"/>
    </xf>
    <xf numFmtId="0" fontId="1" fillId="0" borderId="0" xfId="0" applyNumberFormat="1" applyFont="1" applyFill="1" applyAlignment="1" applyProtection="1">
      <alignment horizontal="left" vertical="center" wrapText="1"/>
      <protection/>
    </xf>
    <xf numFmtId="4" fontId="1" fillId="0" borderId="0" xfId="0" applyNumberFormat="1" applyFont="1" applyFill="1" applyAlignment="1" applyProtection="1">
      <alignment horizontal="right" vertical="center"/>
      <protection/>
    </xf>
    <xf numFmtId="0" fontId="3" fillId="0" borderId="10" xfId="0" applyNumberFormat="1" applyFont="1" applyFill="1" applyBorder="1" applyAlignment="1" applyProtection="1">
      <alignment horizontal="center" vertical="center" wrapText="1"/>
      <protection/>
    </xf>
    <xf numFmtId="177" fontId="4" fillId="0" borderId="11" xfId="0" applyNumberFormat="1" applyFont="1" applyFill="1" applyBorder="1" applyAlignment="1" applyProtection="1">
      <alignment horizontal="center" vertical="center"/>
      <protection/>
    </xf>
    <xf numFmtId="176" fontId="4" fillId="0" borderId="11"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protection/>
    </xf>
    <xf numFmtId="49" fontId="1" fillId="24" borderId="13" xfId="0" applyNumberFormat="1" applyFont="1" applyFill="1" applyBorder="1" applyAlignment="1" applyProtection="1">
      <alignment horizontal="left" vertical="center"/>
      <protection/>
    </xf>
    <xf numFmtId="49" fontId="1" fillId="24" borderId="13" xfId="0" applyNumberFormat="1" applyFont="1" applyFill="1" applyBorder="1" applyAlignment="1" applyProtection="1">
      <alignment horizontal="left" vertical="center" wrapText="1"/>
      <protection/>
    </xf>
    <xf numFmtId="4" fontId="1" fillId="24" borderId="10" xfId="49" applyNumberFormat="1" applyFont="1" applyFill="1" applyBorder="1" applyAlignment="1" applyProtection="1">
      <alignment horizontal="center" vertical="center"/>
      <protection/>
    </xf>
    <xf numFmtId="4" fontId="1" fillId="24" borderId="14" xfId="49" applyNumberFormat="1" applyFont="1" applyFill="1" applyBorder="1" applyAlignment="1" applyProtection="1">
      <alignment horizontal="right" vertical="center"/>
      <protection/>
    </xf>
    <xf numFmtId="49" fontId="1" fillId="24" borderId="10" xfId="0" applyNumberFormat="1" applyFont="1" applyFill="1" applyBorder="1" applyAlignment="1" applyProtection="1">
      <alignment horizontal="center" vertical="center"/>
      <protection/>
    </xf>
    <xf numFmtId="178" fontId="1" fillId="24" borderId="10" xfId="0" applyNumberFormat="1" applyFont="1" applyFill="1" applyBorder="1" applyAlignment="1" applyProtection="1">
      <alignment horizontal="left" vertical="center" wrapText="1"/>
      <protection/>
    </xf>
    <xf numFmtId="4" fontId="1" fillId="24" borderId="10" xfId="49" applyNumberFormat="1" applyFont="1" applyFill="1" applyBorder="1" applyAlignment="1" applyProtection="1">
      <alignment horizontal="right" vertical="center"/>
      <protection/>
    </xf>
    <xf numFmtId="0" fontId="0" fillId="0" borderId="10" xfId="0" applyBorder="1" applyAlignment="1">
      <alignment vertical="center"/>
    </xf>
    <xf numFmtId="0" fontId="5" fillId="0" borderId="0" xfId="0" applyFont="1" applyAlignment="1">
      <alignment horizontal="right" vertical="center"/>
    </xf>
    <xf numFmtId="0" fontId="6" fillId="0" borderId="0" xfId="0" applyFont="1" applyAlignment="1">
      <alignment vertical="center"/>
    </xf>
    <xf numFmtId="0" fontId="1" fillId="0" borderId="0" xfId="0" applyNumberFormat="1" applyFont="1" applyFill="1" applyAlignment="1" applyProtection="1">
      <alignment vertical="center"/>
      <protection/>
    </xf>
    <xf numFmtId="4" fontId="5" fillId="0" borderId="0" xfId="0" applyNumberFormat="1" applyFont="1" applyFill="1" applyAlignment="1" applyProtection="1">
      <alignment horizontal="right" vertical="center"/>
      <protection/>
    </xf>
    <xf numFmtId="0" fontId="1" fillId="0" borderId="0" xfId="0" applyFont="1" applyAlignment="1">
      <alignment vertical="center"/>
    </xf>
    <xf numFmtId="0" fontId="4" fillId="0" borderId="0" xfId="0" applyFont="1" applyAlignment="1">
      <alignment vertical="center"/>
    </xf>
    <xf numFmtId="0" fontId="1" fillId="24" borderId="0" xfId="0" applyFont="1" applyFill="1" applyAlignment="1">
      <alignment vertical="center"/>
    </xf>
    <xf numFmtId="0" fontId="0" fillId="0" borderId="0" xfId="0" applyFill="1" applyAlignment="1">
      <alignment vertical="center"/>
    </xf>
    <xf numFmtId="0" fontId="1" fillId="0" borderId="0" xfId="0" applyNumberFormat="1" applyFont="1" applyFill="1" applyAlignment="1" applyProtection="1">
      <alignment horizontal="center" vertical="center"/>
      <protection/>
    </xf>
    <xf numFmtId="0" fontId="1" fillId="0" borderId="0" xfId="0" applyNumberFormat="1" applyFont="1" applyFill="1" applyAlignment="1" applyProtection="1">
      <alignment horizontal="right" vertical="center"/>
      <protection/>
    </xf>
    <xf numFmtId="0" fontId="5" fillId="0" borderId="10"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protection/>
    </xf>
    <xf numFmtId="0" fontId="5" fillId="0" borderId="11" xfId="0" applyFont="1" applyFill="1" applyBorder="1" applyAlignment="1">
      <alignment horizontal="center" vertical="center"/>
    </xf>
    <xf numFmtId="0" fontId="5" fillId="0" borderId="12" xfId="0" applyNumberFormat="1" applyFont="1" applyFill="1" applyBorder="1" applyAlignment="1" applyProtection="1">
      <alignment horizontal="center" vertical="center"/>
      <protection/>
    </xf>
    <xf numFmtId="49" fontId="5" fillId="24" borderId="10" xfId="0" applyNumberFormat="1" applyFont="1" applyFill="1" applyBorder="1" applyAlignment="1" applyProtection="1">
      <alignment horizontal="left" vertical="center"/>
      <protection/>
    </xf>
    <xf numFmtId="49" fontId="5" fillId="24" borderId="10" xfId="0" applyNumberFormat="1" applyFont="1" applyFill="1" applyBorder="1" applyAlignment="1" applyProtection="1">
      <alignment horizontal="left" vertical="center" wrapText="1"/>
      <protection/>
    </xf>
    <xf numFmtId="4" fontId="5" fillId="24" borderId="10" xfId="49" applyNumberFormat="1" applyFont="1" applyFill="1" applyBorder="1" applyAlignment="1" applyProtection="1">
      <alignment horizontal="right" vertical="center"/>
      <protection/>
    </xf>
    <xf numFmtId="4" fontId="5" fillId="24" borderId="13" xfId="49" applyNumberFormat="1" applyFont="1" applyFill="1" applyBorder="1" applyAlignment="1" applyProtection="1">
      <alignment horizontal="right" vertical="center"/>
      <protection/>
    </xf>
    <xf numFmtId="0" fontId="5" fillId="0" borderId="0" xfId="0" applyNumberFormat="1" applyFont="1" applyFill="1" applyAlignment="1" applyProtection="1">
      <alignment horizontal="right" vertical="center"/>
      <protection/>
    </xf>
    <xf numFmtId="0" fontId="5" fillId="0" borderId="12" xfId="0" applyFont="1" applyFill="1" applyBorder="1" applyAlignment="1">
      <alignment horizontal="center" vertical="center"/>
    </xf>
    <xf numFmtId="177" fontId="4" fillId="0" borderId="10" xfId="0" applyNumberFormat="1" applyFont="1" applyFill="1" applyBorder="1" applyAlignment="1" applyProtection="1">
      <alignment horizontal="center" vertical="center"/>
      <protection/>
    </xf>
    <xf numFmtId="176" fontId="4"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protection/>
    </xf>
    <xf numFmtId="49" fontId="1" fillId="24" borderId="15" xfId="0" applyNumberFormat="1" applyFont="1" applyFill="1" applyBorder="1" applyAlignment="1" applyProtection="1">
      <alignment horizontal="left" vertical="center"/>
      <protection/>
    </xf>
    <xf numFmtId="49" fontId="1" fillId="24" borderId="15" xfId="0" applyNumberFormat="1" applyFont="1" applyFill="1" applyBorder="1" applyAlignment="1" applyProtection="1">
      <alignment horizontal="left" vertical="center" wrapText="1"/>
      <protection/>
    </xf>
    <xf numFmtId="4" fontId="1" fillId="24" borderId="12" xfId="49" applyNumberFormat="1" applyFont="1" applyFill="1" applyBorder="1" applyAlignment="1" applyProtection="1">
      <alignment horizontal="right" vertical="center"/>
      <protection/>
    </xf>
    <xf numFmtId="4" fontId="1" fillId="24" borderId="15" xfId="49" applyNumberFormat="1" applyFont="1" applyFill="1" applyBorder="1" applyAlignment="1" applyProtection="1">
      <alignment horizontal="right" vertical="center"/>
      <protection/>
    </xf>
    <xf numFmtId="4" fontId="1" fillId="24" borderId="12" xfId="49" applyNumberFormat="1" applyFont="1" applyFill="1" applyBorder="1" applyAlignment="1" applyProtection="1">
      <alignment horizontal="center" vertical="center"/>
      <protection/>
    </xf>
    <xf numFmtId="4" fontId="1" fillId="24" borderId="16" xfId="49" applyNumberFormat="1" applyFont="1" applyFill="1" applyBorder="1" applyAlignment="1" applyProtection="1">
      <alignment horizontal="right" vertical="center"/>
      <protection/>
    </xf>
    <xf numFmtId="49" fontId="1" fillId="24" borderId="17" xfId="0" applyNumberFormat="1" applyFont="1" applyFill="1" applyBorder="1" applyAlignment="1" applyProtection="1">
      <alignment horizontal="center" vertical="center"/>
      <protection/>
    </xf>
    <xf numFmtId="4" fontId="1" fillId="24" borderId="11" xfId="49" applyNumberFormat="1" applyFont="1" applyFill="1" applyBorder="1" applyAlignment="1" applyProtection="1">
      <alignment horizontal="right" vertical="center"/>
      <protection/>
    </xf>
    <xf numFmtId="4" fontId="1" fillId="24" borderId="18" xfId="49" applyNumberFormat="1" applyFont="1" applyFill="1" applyBorder="1" applyAlignment="1" applyProtection="1">
      <alignment horizontal="right" vertical="center"/>
      <protection/>
    </xf>
    <xf numFmtId="4" fontId="1" fillId="24" borderId="11" xfId="49" applyNumberFormat="1" applyFont="1" applyFill="1" applyBorder="1" applyAlignment="1" applyProtection="1">
      <alignment horizontal="center" vertical="center"/>
      <protection/>
    </xf>
    <xf numFmtId="4" fontId="1" fillId="24" borderId="19" xfId="49" applyNumberFormat="1" applyFont="1" applyFill="1" applyBorder="1" applyAlignment="1" applyProtection="1">
      <alignment horizontal="right" vertical="center"/>
      <protection/>
    </xf>
    <xf numFmtId="179" fontId="0" fillId="0" borderId="0" xfId="0" applyNumberFormat="1" applyFont="1" applyFill="1" applyAlignment="1" applyProtection="1">
      <alignment vertical="center" wrapText="1"/>
      <protection/>
    </xf>
    <xf numFmtId="179" fontId="1" fillId="0" borderId="0" xfId="49" applyNumberFormat="1" applyFont="1" applyFill="1" applyAlignment="1" applyProtection="1">
      <alignment horizontal="right" vertical="center"/>
      <protection/>
    </xf>
    <xf numFmtId="179" fontId="5" fillId="0" borderId="0" xfId="49" applyNumberFormat="1" applyFont="1" applyFill="1" applyAlignment="1" applyProtection="1">
      <alignment horizontal="right" vertical="center"/>
      <protection/>
    </xf>
    <xf numFmtId="0" fontId="6" fillId="0" borderId="0" xfId="0" applyFont="1" applyAlignment="1">
      <alignment vertical="center"/>
    </xf>
    <xf numFmtId="42" fontId="0" fillId="0" borderId="0" xfId="43" applyFont="1" applyFill="1" applyAlignment="1">
      <alignment vertical="center"/>
    </xf>
    <xf numFmtId="179" fontId="1" fillId="0" borderId="0" xfId="49" applyNumberFormat="1" applyFont="1" applyFill="1" applyAlignment="1" applyProtection="1">
      <alignment horizontal="center" vertical="center"/>
      <protection/>
    </xf>
    <xf numFmtId="179" fontId="8" fillId="0" borderId="10" xfId="0" applyNumberFormat="1" applyFont="1" applyFill="1" applyBorder="1" applyAlignment="1" applyProtection="1">
      <alignment horizontal="center" vertical="center"/>
      <protection/>
    </xf>
    <xf numFmtId="179" fontId="8" fillId="0" borderId="12" xfId="0" applyNumberFormat="1" applyFont="1" applyFill="1" applyBorder="1" applyAlignment="1" applyProtection="1">
      <alignment horizontal="center" vertical="center"/>
      <protection/>
    </xf>
    <xf numFmtId="0" fontId="1" fillId="24" borderId="12" xfId="0" applyFont="1" applyFill="1" applyBorder="1" applyAlignment="1">
      <alignment horizontal="left" vertical="center" wrapText="1"/>
    </xf>
    <xf numFmtId="4" fontId="1" fillId="24" borderId="11" xfId="49" applyNumberFormat="1" applyFont="1" applyFill="1" applyBorder="1" applyAlignment="1" applyProtection="1">
      <alignment horizontal="center" vertical="center" wrapText="1"/>
      <protection/>
    </xf>
    <xf numFmtId="4" fontId="1" fillId="24" borderId="12" xfId="49" applyNumberFormat="1" applyFont="1" applyFill="1" applyBorder="1" applyAlignment="1" applyProtection="1">
      <alignment horizontal="center" vertical="center" wrapText="1"/>
      <protection/>
    </xf>
    <xf numFmtId="0" fontId="1" fillId="24" borderId="10" xfId="0" applyFont="1" applyFill="1" applyBorder="1" applyAlignment="1">
      <alignment horizontal="left" vertical="center" wrapText="1"/>
    </xf>
    <xf numFmtId="4" fontId="1" fillId="24" borderId="17" xfId="49" applyNumberFormat="1" applyFont="1" applyFill="1" applyBorder="1" applyAlignment="1" applyProtection="1">
      <alignment horizontal="right" vertical="center" wrapText="1"/>
      <protection/>
    </xf>
    <xf numFmtId="4" fontId="1" fillId="24" borderId="10" xfId="49" applyNumberFormat="1" applyFont="1" applyFill="1" applyBorder="1" applyAlignment="1" applyProtection="1">
      <alignment horizontal="center" vertical="center" wrapText="1"/>
      <protection/>
    </xf>
    <xf numFmtId="4" fontId="1" fillId="24" borderId="10" xfId="49" applyNumberFormat="1" applyFont="1" applyFill="1" applyBorder="1" applyAlignment="1" applyProtection="1">
      <alignment horizontal="right" vertical="center" wrapText="1"/>
      <protection/>
    </xf>
    <xf numFmtId="0" fontId="1" fillId="24" borderId="10" xfId="0" applyFont="1" applyFill="1" applyBorder="1" applyAlignment="1">
      <alignment horizontal="right" vertical="center" wrapText="1"/>
    </xf>
    <xf numFmtId="4" fontId="1" fillId="24" borderId="12" xfId="0" applyNumberFormat="1" applyFont="1" applyFill="1" applyBorder="1" applyAlignment="1" applyProtection="1">
      <alignment horizontal="right" vertical="center" wrapText="1"/>
      <protection/>
    </xf>
    <xf numFmtId="4" fontId="1" fillId="24" borderId="10" xfId="0" applyNumberFormat="1" applyFont="1" applyFill="1" applyBorder="1" applyAlignment="1" applyProtection="1">
      <alignment horizontal="right" vertical="center" wrapText="1"/>
      <protection/>
    </xf>
    <xf numFmtId="179" fontId="1" fillId="24" borderId="10" xfId="49" applyNumberFormat="1" applyFont="1" applyFill="1" applyBorder="1" applyAlignment="1" applyProtection="1">
      <alignment horizontal="right" vertical="center" wrapText="1"/>
      <protection/>
    </xf>
    <xf numFmtId="179" fontId="1" fillId="0" borderId="10" xfId="49" applyNumberFormat="1" applyFont="1" applyFill="1" applyBorder="1" applyAlignment="1" applyProtection="1">
      <alignment horizontal="right" vertical="center" wrapText="1"/>
      <protection/>
    </xf>
    <xf numFmtId="4" fontId="1" fillId="0" borderId="10" xfId="0" applyNumberFormat="1" applyFont="1" applyFill="1" applyBorder="1" applyAlignment="1" applyProtection="1">
      <alignment horizontal="right" vertical="center" wrapText="1"/>
      <protection/>
    </xf>
    <xf numFmtId="0" fontId="1" fillId="0" borderId="10" xfId="0" applyFont="1" applyBorder="1" applyAlignment="1">
      <alignment horizontal="left" vertical="center" wrapText="1"/>
    </xf>
    <xf numFmtId="0" fontId="1" fillId="0" borderId="10" xfId="0" applyFont="1" applyBorder="1" applyAlignment="1">
      <alignment horizontal="center" vertical="center" wrapText="1"/>
    </xf>
    <xf numFmtId="4" fontId="1" fillId="0" borderId="10" xfId="0" applyNumberFormat="1" applyFont="1" applyFill="1" applyBorder="1" applyAlignment="1" applyProtection="1">
      <alignment horizontal="center" vertical="center" wrapText="1"/>
      <protection/>
    </xf>
    <xf numFmtId="179" fontId="1" fillId="0" borderId="10" xfId="49" applyNumberFormat="1" applyFont="1" applyFill="1" applyBorder="1" applyAlignment="1" applyProtection="1">
      <alignment horizontal="left" vertical="center" wrapText="1"/>
      <protection/>
    </xf>
    <xf numFmtId="0" fontId="1" fillId="0" borderId="10" xfId="0" applyFont="1" applyBorder="1" applyAlignment="1">
      <alignment horizontal="right" vertical="center" wrapText="1"/>
    </xf>
    <xf numFmtId="4" fontId="1" fillId="0" borderId="17" xfId="0" applyNumberFormat="1" applyFont="1" applyFill="1" applyBorder="1" applyAlignment="1" applyProtection="1">
      <alignment horizontal="right" vertical="center" wrapText="1"/>
      <protection/>
    </xf>
    <xf numFmtId="0" fontId="1" fillId="0" borderId="10" xfId="0" applyNumberFormat="1" applyFont="1" applyFill="1" applyBorder="1" applyAlignment="1" applyProtection="1">
      <alignment horizontal="left" vertical="center" wrapText="1"/>
      <protection/>
    </xf>
    <xf numFmtId="4" fontId="1" fillId="24" borderId="17" xfId="49" applyNumberFormat="1" applyFont="1" applyFill="1" applyBorder="1" applyAlignment="1" applyProtection="1">
      <alignment horizontal="center" vertical="center" wrapText="1"/>
      <protection/>
    </xf>
    <xf numFmtId="4" fontId="1" fillId="24" borderId="10" xfId="0" applyNumberFormat="1" applyFont="1" applyFill="1" applyBorder="1" applyAlignment="1" applyProtection="1">
      <alignment horizontal="center" vertical="center" wrapText="1"/>
      <protection/>
    </xf>
    <xf numFmtId="4" fontId="1" fillId="24" borderId="10" xfId="0" applyNumberFormat="1" applyFont="1" applyFill="1" applyBorder="1" applyAlignment="1" applyProtection="1">
      <alignment horizontal="left" vertical="center" wrapText="1"/>
      <protection/>
    </xf>
    <xf numFmtId="0" fontId="1" fillId="0" borderId="12" xfId="0" applyFont="1" applyFill="1" applyBorder="1" applyAlignment="1">
      <alignment horizontal="center" vertical="center" wrapText="1"/>
    </xf>
    <xf numFmtId="4" fontId="1" fillId="0" borderId="10" xfId="0" applyNumberFormat="1" applyFont="1" applyFill="1" applyBorder="1" applyAlignment="1" applyProtection="1">
      <alignment horizontal="left" vertical="center" wrapText="1"/>
      <protection/>
    </xf>
    <xf numFmtId="0" fontId="5" fillId="0" borderId="0" xfId="0" applyFont="1" applyAlignment="1">
      <alignment horizontal="right"/>
    </xf>
    <xf numFmtId="0" fontId="5" fillId="0" borderId="0" xfId="0" applyFont="1" applyAlignment="1">
      <alignment horizontal="right" vertical="top"/>
    </xf>
    <xf numFmtId="0" fontId="8" fillId="0" borderId="10" xfId="0" applyNumberFormat="1" applyFont="1" applyFill="1" applyBorder="1" applyAlignment="1" applyProtection="1">
      <alignment horizontal="center" vertical="center"/>
      <protection/>
    </xf>
    <xf numFmtId="0" fontId="4" fillId="24" borderId="10" xfId="0" applyNumberFormat="1" applyFont="1" applyFill="1" applyBorder="1" applyAlignment="1" applyProtection="1">
      <alignment horizontal="center" vertical="center"/>
      <protection/>
    </xf>
    <xf numFmtId="4" fontId="4" fillId="24" borderId="10" xfId="49" applyNumberFormat="1" applyFont="1" applyFill="1" applyBorder="1" applyAlignment="1" applyProtection="1">
      <alignment horizontal="center" vertical="center"/>
      <protection/>
    </xf>
    <xf numFmtId="4" fontId="4" fillId="24" borderId="10" xfId="49" applyNumberFormat="1" applyFont="1" applyFill="1" applyBorder="1" applyAlignment="1" applyProtection="1">
      <alignment horizontal="right" vertical="center"/>
      <protection/>
    </xf>
    <xf numFmtId="0" fontId="4" fillId="24" borderId="10" xfId="0" applyFont="1" applyFill="1" applyBorder="1" applyAlignment="1">
      <alignment horizontal="left" vertical="center"/>
    </xf>
    <xf numFmtId="0" fontId="0" fillId="0" borderId="0" xfId="0" applyAlignment="1">
      <alignment/>
    </xf>
    <xf numFmtId="0" fontId="0" fillId="0" borderId="0" xfId="0" applyAlignment="1">
      <alignment horizontal="center"/>
    </xf>
    <xf numFmtId="0" fontId="8" fillId="0" borderId="11" xfId="0" applyNumberFormat="1" applyFont="1" applyFill="1" applyBorder="1" applyAlignment="1" applyProtection="1">
      <alignment horizontal="center" vertical="center"/>
      <protection/>
    </xf>
    <xf numFmtId="0" fontId="8" fillId="0" borderId="18" xfId="0" applyNumberFormat="1" applyFont="1" applyFill="1" applyBorder="1" applyAlignment="1" applyProtection="1">
      <alignment horizontal="center" vertical="center"/>
      <protection/>
    </xf>
    <xf numFmtId="0" fontId="1" fillId="0" borderId="10" xfId="0" applyNumberFormat="1" applyFont="1" applyFill="1" applyBorder="1" applyAlignment="1" applyProtection="1">
      <alignment horizontal="center" vertical="center" wrapText="1"/>
      <protection/>
    </xf>
    <xf numFmtId="0" fontId="4" fillId="24" borderId="10" xfId="0" applyNumberFormat="1" applyFont="1" applyFill="1" applyBorder="1" applyAlignment="1" applyProtection="1">
      <alignment wrapText="1"/>
      <protection/>
    </xf>
    <xf numFmtId="0" fontId="4" fillId="24" borderId="13" xfId="0" applyNumberFormat="1" applyFont="1" applyFill="1" applyBorder="1" applyAlignment="1" applyProtection="1">
      <alignment horizontal="center" wrapText="1"/>
      <protection/>
    </xf>
    <xf numFmtId="4" fontId="4" fillId="24" borderId="10" xfId="0" applyNumberFormat="1" applyFont="1" applyFill="1" applyBorder="1" applyAlignment="1" applyProtection="1">
      <alignment horizontal="center" vertical="center" wrapText="1"/>
      <protection/>
    </xf>
    <xf numFmtId="4" fontId="4" fillId="24" borderId="14" xfId="0" applyNumberFormat="1" applyFont="1" applyFill="1" applyBorder="1" applyAlignment="1" applyProtection="1">
      <alignment horizontal="center" vertical="center" wrapText="1"/>
      <protection/>
    </xf>
    <xf numFmtId="0" fontId="0" fillId="24" borderId="10" xfId="0" applyFill="1" applyBorder="1" applyAlignment="1">
      <alignment horizontal="center" wrapText="1"/>
    </xf>
    <xf numFmtId="0" fontId="0" fillId="24" borderId="10" xfId="0" applyFill="1" applyBorder="1" applyAlignment="1">
      <alignment wrapText="1"/>
    </xf>
    <xf numFmtId="4" fontId="0" fillId="24" borderId="15" xfId="0" applyNumberFormat="1" applyFill="1" applyBorder="1" applyAlignment="1">
      <alignment horizontal="center" vertical="center" wrapText="1"/>
    </xf>
    <xf numFmtId="4" fontId="0" fillId="24" borderId="11" xfId="0" applyNumberFormat="1" applyFont="1" applyFill="1" applyBorder="1" applyAlignment="1" applyProtection="1">
      <alignment horizontal="center" vertical="center" wrapText="1"/>
      <protection/>
    </xf>
    <xf numFmtId="4" fontId="0" fillId="24" borderId="16" xfId="0" applyNumberFormat="1" applyFill="1" applyBorder="1" applyAlignment="1">
      <alignment horizontal="center" vertical="center" wrapText="1"/>
    </xf>
    <xf numFmtId="4" fontId="0" fillId="24" borderId="17" xfId="0" applyNumberFormat="1" applyFont="1" applyFill="1" applyBorder="1" applyAlignment="1" applyProtection="1">
      <alignment horizontal="center" vertical="center" wrapText="1"/>
      <protection/>
    </xf>
    <xf numFmtId="4" fontId="0" fillId="24" borderId="14" xfId="0" applyNumberFormat="1" applyFill="1" applyBorder="1" applyAlignment="1">
      <alignment horizontal="center" vertical="center" wrapText="1"/>
    </xf>
    <xf numFmtId="0" fontId="0" fillId="24" borderId="10" xfId="0" applyFill="1" applyBorder="1" applyAlignment="1">
      <alignment horizontal="left" wrapText="1"/>
    </xf>
    <xf numFmtId="4" fontId="0" fillId="24" borderId="10" xfId="0" applyNumberFormat="1" applyFont="1" applyFill="1" applyBorder="1" applyAlignment="1" applyProtection="1">
      <alignment horizontal="center" vertical="center" wrapText="1"/>
      <protection/>
    </xf>
    <xf numFmtId="4" fontId="0" fillId="24" borderId="20" xfId="0" applyNumberFormat="1" applyFill="1" applyBorder="1" applyAlignment="1">
      <alignment horizontal="center" vertical="center" wrapText="1"/>
    </xf>
    <xf numFmtId="4" fontId="0" fillId="24" borderId="13" xfId="0" applyNumberFormat="1" applyFill="1" applyBorder="1" applyAlignment="1">
      <alignment horizontal="center" vertical="center" wrapText="1"/>
    </xf>
    <xf numFmtId="0" fontId="0" fillId="24" borderId="0" xfId="0" applyFill="1" applyAlignment="1">
      <alignment wrapText="1"/>
    </xf>
    <xf numFmtId="4" fontId="0" fillId="24" borderId="21" xfId="0" applyNumberFormat="1" applyFill="1" applyBorder="1" applyAlignment="1">
      <alignment horizontal="center" vertical="center" wrapText="1"/>
    </xf>
    <xf numFmtId="4" fontId="0" fillId="24" borderId="15" xfId="0" applyNumberFormat="1" applyFill="1" applyBorder="1" applyAlignment="1">
      <alignment horizontal="center" wrapText="1"/>
    </xf>
    <xf numFmtId="4" fontId="0" fillId="24" borderId="17" xfId="0" applyNumberFormat="1" applyFont="1" applyFill="1" applyBorder="1" applyAlignment="1" applyProtection="1">
      <alignment horizontal="center" wrapText="1"/>
      <protection/>
    </xf>
    <xf numFmtId="4" fontId="0" fillId="24" borderId="16" xfId="0" applyNumberFormat="1" applyFill="1" applyBorder="1" applyAlignment="1">
      <alignment horizontal="right" wrapText="1"/>
    </xf>
    <xf numFmtId="4" fontId="0" fillId="24" borderId="14" xfId="0" applyNumberFormat="1" applyFill="1" applyBorder="1" applyAlignment="1">
      <alignment horizontal="right" wrapText="1"/>
    </xf>
    <xf numFmtId="4" fontId="0" fillId="24" borderId="15" xfId="0" applyNumberFormat="1" applyFill="1" applyBorder="1" applyAlignment="1">
      <alignment horizontal="right" wrapText="1"/>
    </xf>
    <xf numFmtId="4" fontId="0" fillId="24" borderId="17" xfId="0" applyNumberFormat="1" applyFont="1" applyFill="1" applyBorder="1" applyAlignment="1" applyProtection="1">
      <alignment horizontal="right" wrapText="1"/>
      <protection/>
    </xf>
    <xf numFmtId="4" fontId="0" fillId="24" borderId="10" xfId="0" applyNumberFormat="1" applyFont="1" applyFill="1" applyBorder="1" applyAlignment="1" applyProtection="1">
      <alignment horizontal="right" wrapText="1"/>
      <protection/>
    </xf>
    <xf numFmtId="0" fontId="0" fillId="0" borderId="0" xfId="0" applyAlignment="1">
      <alignment horizontal="center" vertical="center"/>
    </xf>
    <xf numFmtId="0" fontId="8" fillId="0" borderId="17" xfId="0" applyNumberFormat="1" applyFont="1" applyFill="1" applyBorder="1" applyAlignment="1" applyProtection="1">
      <alignment horizontal="center" vertical="center"/>
      <protection/>
    </xf>
    <xf numFmtId="0" fontId="4" fillId="0" borderId="17" xfId="0" applyNumberFormat="1" applyFont="1" applyFill="1" applyBorder="1" applyAlignment="1" applyProtection="1">
      <alignment horizontal="center" vertical="center"/>
      <protection/>
    </xf>
    <xf numFmtId="4" fontId="1" fillId="24" borderId="10" xfId="0" applyNumberFormat="1" applyFont="1" applyFill="1" applyBorder="1" applyAlignment="1" applyProtection="1">
      <alignment horizontal="center" vertical="center"/>
      <protection/>
    </xf>
    <xf numFmtId="178" fontId="1" fillId="24" borderId="11" xfId="0" applyNumberFormat="1" applyFont="1" applyFill="1" applyBorder="1" applyAlignment="1" applyProtection="1">
      <alignment horizontal="left" vertical="center" wrapText="1"/>
      <protection/>
    </xf>
    <xf numFmtId="4" fontId="1" fillId="24" borderId="10" xfId="0" applyNumberFormat="1" applyFont="1" applyFill="1" applyBorder="1" applyAlignment="1" applyProtection="1">
      <alignment horizontal="right" vertical="center"/>
      <protection/>
    </xf>
    <xf numFmtId="0" fontId="0" fillId="0" borderId="0" xfId="0" applyFont="1" applyAlignment="1">
      <alignment vertical="center"/>
    </xf>
    <xf numFmtId="0" fontId="1" fillId="24" borderId="12" xfId="0" applyFont="1" applyFill="1" applyBorder="1" applyAlignment="1">
      <alignment vertical="center"/>
    </xf>
    <xf numFmtId="0" fontId="1" fillId="24" borderId="10" xfId="0" applyFont="1" applyFill="1" applyBorder="1" applyAlignment="1">
      <alignment vertical="center"/>
    </xf>
    <xf numFmtId="179" fontId="1" fillId="24" borderId="10" xfId="49" applyNumberFormat="1" applyFont="1" applyFill="1" applyBorder="1" applyAlignment="1" applyProtection="1">
      <alignment vertical="center"/>
      <protection/>
    </xf>
    <xf numFmtId="179" fontId="1" fillId="0" borderId="10" xfId="0" applyNumberFormat="1" applyFont="1" applyFill="1" applyBorder="1" applyAlignment="1" applyProtection="1">
      <alignment horizontal="center" vertical="center"/>
      <protection/>
    </xf>
    <xf numFmtId="4" fontId="1" fillId="0" borderId="10" xfId="0" applyNumberFormat="1" applyFont="1" applyFill="1" applyBorder="1" applyAlignment="1" applyProtection="1">
      <alignment horizontal="right" vertical="center"/>
      <protection/>
    </xf>
    <xf numFmtId="4" fontId="1" fillId="0" borderId="10" xfId="0" applyNumberFormat="1" applyFont="1" applyBorder="1" applyAlignment="1">
      <alignment horizontal="right" vertical="center"/>
    </xf>
    <xf numFmtId="49" fontId="0" fillId="0" borderId="22" xfId="0" applyNumberFormat="1" applyFont="1" applyFill="1" applyBorder="1" applyAlignment="1" applyProtection="1">
      <alignment/>
      <protection/>
    </xf>
    <xf numFmtId="179" fontId="2" fillId="0" borderId="0" xfId="49" applyNumberFormat="1" applyFont="1" applyFill="1" applyAlignment="1" applyProtection="1">
      <alignment horizontal="center" vertical="center"/>
      <protection/>
    </xf>
    <xf numFmtId="179" fontId="8" fillId="0" borderId="10" xfId="49" applyNumberFormat="1" applyFont="1" applyFill="1" applyBorder="1" applyAlignment="1" applyProtection="1">
      <alignment horizontal="center" vertical="center"/>
      <protection/>
    </xf>
    <xf numFmtId="0" fontId="8" fillId="0" borderId="10" xfId="49" applyNumberFormat="1" applyFont="1" applyFill="1" applyBorder="1" applyAlignment="1" applyProtection="1">
      <alignment horizontal="center" vertical="center"/>
      <protection/>
    </xf>
    <xf numFmtId="0" fontId="2" fillId="0" borderId="0" xfId="0" applyNumberFormat="1" applyFont="1" applyFill="1" applyAlignment="1" applyProtection="1">
      <alignment horizontal="center" vertical="center"/>
      <protection/>
    </xf>
    <xf numFmtId="0" fontId="8" fillId="0" borderId="17" xfId="49" applyNumberFormat="1" applyFont="1" applyFill="1" applyBorder="1" applyAlignment="1" applyProtection="1">
      <alignment horizontal="center" vertical="center"/>
      <protection/>
    </xf>
    <xf numFmtId="0" fontId="8" fillId="0" borderId="13" xfId="49" applyNumberFormat="1" applyFont="1" applyFill="1" applyBorder="1" applyAlignment="1" applyProtection="1">
      <alignment horizontal="center" vertical="center"/>
      <protection/>
    </xf>
    <xf numFmtId="0" fontId="8" fillId="0" borderId="23" xfId="49" applyNumberFormat="1" applyFont="1" applyFill="1" applyBorder="1" applyAlignment="1" applyProtection="1">
      <alignment horizontal="center" vertical="center"/>
      <protection/>
    </xf>
    <xf numFmtId="0" fontId="8" fillId="0" borderId="14" xfId="49"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protection/>
    </xf>
    <xf numFmtId="0" fontId="8" fillId="0" borderId="15" xfId="0" applyNumberFormat="1" applyFont="1" applyFill="1" applyBorder="1" applyAlignment="1" applyProtection="1">
      <alignment horizontal="center"/>
      <protection/>
    </xf>
    <xf numFmtId="0" fontId="8" fillId="0" borderId="13" xfId="0" applyNumberFormat="1" applyFont="1" applyFill="1" applyBorder="1" applyAlignment="1" applyProtection="1">
      <alignment horizontal="center" vertical="center"/>
      <protection/>
    </xf>
    <xf numFmtId="0" fontId="8" fillId="0" borderId="21" xfId="0" applyNumberFormat="1" applyFont="1" applyFill="1" applyBorder="1" applyAlignment="1" applyProtection="1">
      <alignment horizontal="center" vertical="center"/>
      <protection/>
    </xf>
    <xf numFmtId="0" fontId="8" fillId="0" borderId="10" xfId="0" applyNumberFormat="1" applyFont="1" applyFill="1" applyBorder="1" applyAlignment="1" applyProtection="1">
      <alignment horizontal="left" vertical="top" wrapText="1"/>
      <protection/>
    </xf>
    <xf numFmtId="0" fontId="8" fillId="0" borderId="10" xfId="0" applyNumberFormat="1" applyFont="1" applyFill="1" applyBorder="1" applyAlignment="1" applyProtection="1">
      <alignment horizontal="left" vertical="top"/>
      <protection/>
    </xf>
    <xf numFmtId="179" fontId="9" fillId="24" borderId="0" xfId="49" applyNumberFormat="1" applyFont="1" applyFill="1" applyAlignment="1" applyProtection="1">
      <alignment horizontal="center" vertical="center"/>
      <protection/>
    </xf>
    <xf numFmtId="49" fontId="8" fillId="0" borderId="10" xfId="0" applyNumberFormat="1" applyFont="1" applyFill="1" applyBorder="1" applyAlignment="1" applyProtection="1">
      <alignment horizontal="center" vertical="center" wrapText="1"/>
      <protection/>
    </xf>
    <xf numFmtId="49" fontId="8" fillId="0" borderId="17" xfId="0" applyNumberFormat="1" applyFont="1" applyFill="1" applyBorder="1" applyAlignment="1" applyProtection="1">
      <alignment horizontal="center" vertical="center" wrapText="1"/>
      <protection/>
    </xf>
    <xf numFmtId="176" fontId="8" fillId="0" borderId="10" xfId="0" applyNumberFormat="1" applyFont="1" applyFill="1" applyBorder="1" applyAlignment="1" applyProtection="1">
      <alignment horizontal="center" vertical="center"/>
      <protection/>
    </xf>
    <xf numFmtId="49" fontId="8" fillId="0" borderId="11" xfId="0" applyNumberFormat="1" applyFont="1" applyFill="1" applyBorder="1" applyAlignment="1" applyProtection="1">
      <alignment horizontal="center" vertical="center" wrapText="1"/>
      <protection/>
    </xf>
    <xf numFmtId="49" fontId="8" fillId="0" borderId="12" xfId="0" applyNumberFormat="1" applyFont="1" applyFill="1" applyBorder="1" applyAlignment="1" applyProtection="1">
      <alignment horizontal="center" vertical="center" wrapText="1"/>
      <protection/>
    </xf>
    <xf numFmtId="4" fontId="8" fillId="0" borderId="10"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4" fontId="8" fillId="0" borderId="10" xfId="0" applyNumberFormat="1" applyFont="1" applyFill="1" applyBorder="1" applyAlignment="1" applyProtection="1">
      <alignment horizontal="center" vertical="center" wrapText="1"/>
      <protection/>
    </xf>
    <xf numFmtId="4" fontId="8" fillId="0" borderId="17" xfId="0" applyNumberFormat="1" applyFont="1" applyFill="1" applyBorder="1" applyAlignment="1" applyProtection="1">
      <alignment horizontal="center" vertical="center" wrapText="1"/>
      <protection/>
    </xf>
    <xf numFmtId="0" fontId="7" fillId="24" borderId="0" xfId="0" applyNumberFormat="1" applyFont="1" applyFill="1" applyAlignment="1" applyProtection="1">
      <alignment horizontal="center" vertical="center"/>
      <protection/>
    </xf>
    <xf numFmtId="0" fontId="3" fillId="0" borderId="10"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49" fontId="3" fillId="0" borderId="10" xfId="0" applyNumberFormat="1" applyFont="1" applyFill="1" applyBorder="1" applyAlignment="1" applyProtection="1">
      <alignment horizontal="center" vertical="center" wrapText="1"/>
      <protection/>
    </xf>
    <xf numFmtId="176" fontId="3" fillId="0" borderId="10" xfId="0" applyNumberFormat="1" applyFont="1" applyFill="1" applyBorder="1" applyAlignment="1" applyProtection="1">
      <alignment horizontal="center" vertical="center"/>
      <protection/>
    </xf>
    <xf numFmtId="176" fontId="3" fillId="0" borderId="13" xfId="0" applyNumberFormat="1" applyFont="1" applyFill="1" applyBorder="1" applyAlignment="1" applyProtection="1">
      <alignment horizontal="center" vertical="center"/>
      <protection/>
    </xf>
    <xf numFmtId="176" fontId="3" fillId="0" borderId="17" xfId="0" applyNumberFormat="1" applyFont="1" applyFill="1" applyBorder="1" applyAlignment="1" applyProtection="1">
      <alignment horizontal="center" vertical="center"/>
      <protection/>
    </xf>
    <xf numFmtId="176" fontId="3" fillId="0" borderId="21" xfId="0" applyNumberFormat="1" applyFont="1" applyFill="1" applyBorder="1" applyAlignment="1" applyProtection="1">
      <alignment horizontal="center" vertical="center"/>
      <protection/>
    </xf>
    <xf numFmtId="49" fontId="3" fillId="0" borderId="15" xfId="0" applyNumberFormat="1" applyFont="1" applyFill="1" applyBorder="1" applyAlignment="1" applyProtection="1">
      <alignment horizontal="center" vertical="center" wrapText="1"/>
      <protection/>
    </xf>
    <xf numFmtId="49" fontId="3" fillId="0" borderId="13" xfId="0" applyNumberFormat="1" applyFont="1" applyFill="1" applyBorder="1" applyAlignment="1" applyProtection="1">
      <alignment horizontal="center" vertical="center" wrapText="1"/>
      <protection/>
    </xf>
    <xf numFmtId="4" fontId="3" fillId="0" borderId="20" xfId="0" applyNumberFormat="1" applyFont="1" applyFill="1" applyBorder="1" applyAlignment="1" applyProtection="1">
      <alignment horizontal="center" vertical="center"/>
      <protection/>
    </xf>
    <xf numFmtId="4" fontId="3" fillId="0" borderId="10" xfId="0" applyNumberFormat="1" applyFont="1" applyFill="1" applyBorder="1" applyAlignment="1" applyProtection="1">
      <alignment horizontal="center" vertical="center"/>
      <protection/>
    </xf>
    <xf numFmtId="4" fontId="3" fillId="0" borderId="17" xfId="0" applyNumberFormat="1" applyFont="1" applyFill="1" applyBorder="1" applyAlignment="1" applyProtection="1">
      <alignment horizontal="center" vertical="center"/>
      <protection/>
    </xf>
    <xf numFmtId="0" fontId="3" fillId="0" borderId="10" xfId="49" applyNumberFormat="1" applyFont="1" applyFill="1" applyBorder="1" applyAlignment="1" applyProtection="1">
      <alignment horizontal="center" vertical="center"/>
      <protection/>
    </xf>
    <xf numFmtId="0" fontId="3" fillId="0" borderId="14" xfId="49" applyNumberFormat="1" applyFont="1" applyFill="1" applyBorder="1" applyAlignment="1" applyProtection="1">
      <alignment horizontal="center" vertical="center"/>
      <protection/>
    </xf>
    <xf numFmtId="0" fontId="3" fillId="0" borderId="23" xfId="49" applyNumberFormat="1" applyFont="1" applyFill="1" applyBorder="1" applyAlignment="1" applyProtection="1">
      <alignment horizontal="center" vertical="center"/>
      <protection/>
    </xf>
    <xf numFmtId="4" fontId="3" fillId="0" borderId="14" xfId="0" applyNumberFormat="1" applyFont="1" applyFill="1" applyBorder="1" applyAlignment="1" applyProtection="1">
      <alignment horizontal="center" vertical="center" wrapText="1"/>
      <protection/>
    </xf>
    <xf numFmtId="49" fontId="3" fillId="0" borderId="24" xfId="0" applyNumberFormat="1" applyFont="1" applyFill="1" applyBorder="1" applyAlignment="1" applyProtection="1">
      <alignment horizontal="center" vertical="center" wrapText="1"/>
      <protection/>
    </xf>
    <xf numFmtId="49" fontId="3" fillId="0" borderId="23" xfId="0" applyNumberFormat="1" applyFont="1" applyFill="1" applyBorder="1" applyAlignment="1" applyProtection="1">
      <alignment horizontal="center" vertical="center" wrapText="1"/>
      <protection/>
    </xf>
    <xf numFmtId="0" fontId="4" fillId="0" borderId="0" xfId="0" applyFont="1" applyAlignment="1">
      <alignment horizontal="left" vertical="top"/>
    </xf>
    <xf numFmtId="0" fontId="0" fillId="0" borderId="0" xfId="0" applyFont="1" applyAlignment="1">
      <alignment horizontal="center" vertical="center"/>
    </xf>
    <xf numFmtId="0" fontId="4" fillId="0" borderId="0" xfId="0" applyFont="1" applyAlignment="1">
      <alignment horizontal="left" vertical="top"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43"/>
  <sheetViews>
    <sheetView zoomScalePageLayoutView="0" workbookViewId="0" topLeftCell="A1">
      <selection activeCell="F17" sqref="F17"/>
    </sheetView>
  </sheetViews>
  <sheetFormatPr defaultColWidth="6.875" defaultRowHeight="12.75" customHeight="1"/>
  <cols>
    <col min="1" max="1" width="24.875" style="0" customWidth="1"/>
    <col min="2" max="2" width="15.00390625" style="0" customWidth="1"/>
    <col min="3" max="3" width="24.375" style="0" customWidth="1"/>
    <col min="4" max="4" width="15.625" style="0" customWidth="1"/>
  </cols>
  <sheetData>
    <row r="1" spans="1:4" ht="15.75" customHeight="1">
      <c r="A1" s="54"/>
      <c r="B1" s="55"/>
      <c r="C1" s="55"/>
      <c r="D1" s="55" t="s">
        <v>0</v>
      </c>
    </row>
    <row r="2" spans="1:4" ht="22.5" customHeight="1">
      <c r="A2" s="137" t="s">
        <v>1</v>
      </c>
      <c r="B2" s="137"/>
      <c r="C2" s="137"/>
      <c r="D2" s="137"/>
    </row>
    <row r="3" spans="1:4" ht="12.75" customHeight="1">
      <c r="A3" s="129"/>
      <c r="B3" s="59"/>
      <c r="C3" s="59"/>
      <c r="D3" s="55" t="s">
        <v>2</v>
      </c>
    </row>
    <row r="4" spans="1:4" ht="21" customHeight="1">
      <c r="A4" s="138" t="s">
        <v>3</v>
      </c>
      <c r="B4" s="139"/>
      <c r="C4" s="138" t="s">
        <v>4</v>
      </c>
      <c r="D4" s="138"/>
    </row>
    <row r="5" spans="1:4" ht="21" customHeight="1">
      <c r="A5" s="60" t="s">
        <v>5</v>
      </c>
      <c r="B5" s="60" t="s">
        <v>6</v>
      </c>
      <c r="C5" s="60" t="s">
        <v>7</v>
      </c>
      <c r="D5" s="60" t="s">
        <v>6</v>
      </c>
    </row>
    <row r="6" spans="1:4" s="1" customFormat="1" ht="21" customHeight="1">
      <c r="A6" s="130" t="s">
        <v>8</v>
      </c>
      <c r="B6" s="47">
        <v>529.24</v>
      </c>
      <c r="C6" s="130" t="s">
        <v>9</v>
      </c>
      <c r="D6" s="47">
        <v>453.66</v>
      </c>
    </row>
    <row r="7" spans="1:4" s="1" customFormat="1" ht="21" customHeight="1">
      <c r="A7" s="131" t="s">
        <v>10</v>
      </c>
      <c r="B7" s="47">
        <v>529.24</v>
      </c>
      <c r="C7" s="131" t="s">
        <v>11</v>
      </c>
      <c r="D7" s="13"/>
    </row>
    <row r="8" spans="1:4" s="1" customFormat="1" ht="21" customHeight="1">
      <c r="A8" s="131" t="s">
        <v>12</v>
      </c>
      <c r="B8" s="13"/>
      <c r="C8" s="131" t="s">
        <v>13</v>
      </c>
      <c r="D8" s="13"/>
    </row>
    <row r="9" spans="1:4" s="1" customFormat="1" ht="21" customHeight="1">
      <c r="A9" s="131" t="s">
        <v>14</v>
      </c>
      <c r="B9" s="13"/>
      <c r="C9" s="131" t="s">
        <v>15</v>
      </c>
      <c r="D9" s="13"/>
    </row>
    <row r="10" spans="1:4" s="1" customFormat="1" ht="21" customHeight="1">
      <c r="A10" s="131" t="s">
        <v>16</v>
      </c>
      <c r="B10" s="13"/>
      <c r="C10" s="131" t="s">
        <v>17</v>
      </c>
      <c r="D10" s="13"/>
    </row>
    <row r="11" spans="1:4" s="1" customFormat="1" ht="21" customHeight="1">
      <c r="A11" s="131" t="s">
        <v>18</v>
      </c>
      <c r="B11" s="13"/>
      <c r="C11" s="131" t="s">
        <v>19</v>
      </c>
      <c r="D11" s="13"/>
    </row>
    <row r="12" spans="1:4" s="1" customFormat="1" ht="21" customHeight="1">
      <c r="A12" s="131" t="s">
        <v>20</v>
      </c>
      <c r="B12" s="13"/>
      <c r="C12" s="131" t="s">
        <v>21</v>
      </c>
      <c r="D12" s="13"/>
    </row>
    <row r="13" spans="1:4" s="1" customFormat="1" ht="21" customHeight="1">
      <c r="A13" s="132"/>
      <c r="B13" s="128"/>
      <c r="C13" s="131" t="s">
        <v>22</v>
      </c>
      <c r="D13" s="13">
        <v>30.37</v>
      </c>
    </row>
    <row r="14" spans="1:4" s="1" customFormat="1" ht="21" customHeight="1">
      <c r="A14" s="132"/>
      <c r="B14" s="128"/>
      <c r="C14" s="131" t="s">
        <v>23</v>
      </c>
      <c r="D14" s="13">
        <v>26.99</v>
      </c>
    </row>
    <row r="15" spans="1:4" s="1" customFormat="1" ht="21" customHeight="1">
      <c r="A15" s="132"/>
      <c r="B15" s="128"/>
      <c r="C15" s="131" t="s">
        <v>24</v>
      </c>
      <c r="D15" s="13"/>
    </row>
    <row r="16" spans="1:4" s="1" customFormat="1" ht="21" customHeight="1">
      <c r="A16" s="132"/>
      <c r="B16" s="128"/>
      <c r="C16" s="131" t="s">
        <v>25</v>
      </c>
      <c r="D16" s="13"/>
    </row>
    <row r="17" spans="1:4" s="1" customFormat="1" ht="21" customHeight="1">
      <c r="A17" s="131"/>
      <c r="B17" s="128"/>
      <c r="C17" s="131" t="s">
        <v>26</v>
      </c>
      <c r="D17" s="13"/>
    </row>
    <row r="18" spans="1:4" s="1" customFormat="1" ht="21" customHeight="1">
      <c r="A18" s="132"/>
      <c r="B18" s="128"/>
      <c r="C18" s="131" t="s">
        <v>27</v>
      </c>
      <c r="D18" s="13"/>
    </row>
    <row r="19" spans="1:4" s="1" customFormat="1" ht="21" customHeight="1">
      <c r="A19" s="132"/>
      <c r="B19" s="128"/>
      <c r="C19" s="131" t="s">
        <v>28</v>
      </c>
      <c r="D19" s="13"/>
    </row>
    <row r="20" spans="1:4" s="1" customFormat="1" ht="21" customHeight="1">
      <c r="A20" s="132"/>
      <c r="B20" s="128"/>
      <c r="C20" s="131" t="s">
        <v>29</v>
      </c>
      <c r="D20" s="13"/>
    </row>
    <row r="21" spans="1:4" s="1" customFormat="1" ht="21" customHeight="1">
      <c r="A21" s="132"/>
      <c r="B21" s="128"/>
      <c r="C21" s="131" t="s">
        <v>30</v>
      </c>
      <c r="D21" s="13"/>
    </row>
    <row r="22" spans="1:4" s="1" customFormat="1" ht="21" customHeight="1">
      <c r="A22" s="132"/>
      <c r="B22" s="128"/>
      <c r="C22" s="131" t="s">
        <v>31</v>
      </c>
      <c r="D22" s="13"/>
    </row>
    <row r="23" spans="1:4" s="1" customFormat="1" ht="21" customHeight="1">
      <c r="A23" s="132"/>
      <c r="B23" s="128"/>
      <c r="C23" s="131" t="s">
        <v>32</v>
      </c>
      <c r="D23" s="13"/>
    </row>
    <row r="24" spans="1:4" s="1" customFormat="1" ht="21" customHeight="1">
      <c r="A24" s="132"/>
      <c r="B24" s="128"/>
      <c r="C24" s="131" t="s">
        <v>33</v>
      </c>
      <c r="D24" s="13">
        <v>18.22</v>
      </c>
    </row>
    <row r="25" spans="1:4" s="1" customFormat="1" ht="21" customHeight="1">
      <c r="A25" s="132"/>
      <c r="B25" s="128"/>
      <c r="C25" s="131" t="s">
        <v>34</v>
      </c>
      <c r="D25" s="13"/>
    </row>
    <row r="26" spans="1:4" s="1" customFormat="1" ht="21" customHeight="1">
      <c r="A26" s="132"/>
      <c r="B26" s="128"/>
      <c r="C26" s="131" t="s">
        <v>35</v>
      </c>
      <c r="D26" s="17"/>
    </row>
    <row r="27" spans="1:4" s="1" customFormat="1" ht="21" customHeight="1">
      <c r="A27" s="132"/>
      <c r="B27" s="128"/>
      <c r="C27" s="131" t="s">
        <v>36</v>
      </c>
      <c r="D27" s="17"/>
    </row>
    <row r="28" spans="1:4" s="1" customFormat="1" ht="21" customHeight="1">
      <c r="A28" s="132"/>
      <c r="B28" s="128"/>
      <c r="C28" s="131" t="s">
        <v>37</v>
      </c>
      <c r="D28" s="17"/>
    </row>
    <row r="29" spans="1:4" s="1" customFormat="1" ht="21" customHeight="1">
      <c r="A29" s="132"/>
      <c r="B29" s="128"/>
      <c r="C29" s="131" t="s">
        <v>38</v>
      </c>
      <c r="D29" s="17"/>
    </row>
    <row r="30" spans="1:4" s="1" customFormat="1" ht="21" customHeight="1">
      <c r="A30" s="132"/>
      <c r="B30" s="128"/>
      <c r="C30" s="131" t="s">
        <v>39</v>
      </c>
      <c r="D30" s="17"/>
    </row>
    <row r="31" spans="1:4" s="1" customFormat="1" ht="21" customHeight="1">
      <c r="A31" s="132"/>
      <c r="B31" s="128"/>
      <c r="C31" s="131" t="s">
        <v>40</v>
      </c>
      <c r="D31" s="17"/>
    </row>
    <row r="32" spans="1:4" ht="21" customHeight="1">
      <c r="A32" s="133" t="s">
        <v>41</v>
      </c>
      <c r="B32" s="134"/>
      <c r="C32" s="133" t="s">
        <v>42</v>
      </c>
      <c r="D32" s="135"/>
    </row>
    <row r="33" spans="2:4" ht="22.5" customHeight="1">
      <c r="B33" s="26"/>
      <c r="C33" s="136"/>
      <c r="D33" s="26"/>
    </row>
    <row r="34" spans="2:4" ht="22.5" customHeight="1">
      <c r="B34" s="26"/>
      <c r="C34" s="26"/>
      <c r="D34" s="26"/>
    </row>
    <row r="35" spans="1:4" ht="22.5" customHeight="1">
      <c r="A35" s="26"/>
      <c r="B35" s="26"/>
      <c r="C35" s="26"/>
      <c r="D35" s="26"/>
    </row>
    <row r="36" spans="2:3" ht="22.5" customHeight="1">
      <c r="B36" s="26"/>
      <c r="C36" s="26"/>
    </row>
    <row r="37" spans="1:3" ht="22.5" customHeight="1">
      <c r="A37" s="26"/>
      <c r="C37" s="26"/>
    </row>
    <row r="38" spans="1:3" ht="22.5" customHeight="1">
      <c r="A38" s="26"/>
      <c r="C38" s="26"/>
    </row>
    <row r="39" spans="1:3" ht="22.5" customHeight="1">
      <c r="A39" s="26"/>
      <c r="C39" s="26"/>
    </row>
    <row r="40" ht="22.5" customHeight="1">
      <c r="A40" s="26"/>
    </row>
    <row r="41" ht="22.5" customHeight="1">
      <c r="A41" s="26"/>
    </row>
    <row r="42" ht="22.5" customHeight="1">
      <c r="A42" s="26"/>
    </row>
    <row r="43" spans="1:2" ht="22.5" customHeight="1">
      <c r="A43" s="26"/>
      <c r="B43" s="26"/>
    </row>
  </sheetData>
  <sheetProtection/>
  <mergeCells count="3">
    <mergeCell ref="A2:D2"/>
    <mergeCell ref="A4:B4"/>
    <mergeCell ref="C4:D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A2" sqref="A2:G2"/>
    </sheetView>
  </sheetViews>
  <sheetFormatPr defaultColWidth="6.875" defaultRowHeight="12.75" customHeight="1"/>
  <cols>
    <col min="1" max="3" width="4.50390625" style="0" customWidth="1"/>
    <col min="4" max="4" width="28.25390625" style="0" customWidth="1"/>
    <col min="5" max="7" width="12.625" style="0" customWidth="1"/>
  </cols>
  <sheetData>
    <row r="1" spans="1:7" ht="15.75" customHeight="1">
      <c r="A1" s="123"/>
      <c r="B1" s="123"/>
      <c r="C1" s="123"/>
      <c r="D1" s="123"/>
      <c r="E1" s="123"/>
      <c r="F1" s="123"/>
      <c r="G1" s="19" t="s">
        <v>43</v>
      </c>
    </row>
    <row r="2" spans="1:7" ht="27.75" customHeight="1">
      <c r="A2" s="140" t="s">
        <v>44</v>
      </c>
      <c r="B2" s="140"/>
      <c r="C2" s="140"/>
      <c r="D2" s="140"/>
      <c r="E2" s="140"/>
      <c r="F2" s="140"/>
      <c r="G2" s="140"/>
    </row>
    <row r="3" spans="1:7" ht="12" customHeight="1">
      <c r="A3" s="123"/>
      <c r="B3" s="123"/>
      <c r="C3" s="123"/>
      <c r="D3" s="123"/>
      <c r="E3" s="123"/>
      <c r="F3" s="123"/>
      <c r="G3" s="19" t="s">
        <v>2</v>
      </c>
    </row>
    <row r="4" spans="1:7" ht="15" customHeight="1">
      <c r="A4" s="139" t="s">
        <v>45</v>
      </c>
      <c r="B4" s="139"/>
      <c r="C4" s="139"/>
      <c r="D4" s="139" t="s">
        <v>46</v>
      </c>
      <c r="E4" s="139"/>
      <c r="F4" s="139"/>
      <c r="G4" s="139"/>
    </row>
    <row r="5" spans="1:7" ht="15.75" customHeight="1">
      <c r="A5" s="139" t="s">
        <v>47</v>
      </c>
      <c r="B5" s="139"/>
      <c r="C5" s="139"/>
      <c r="D5" s="139" t="s">
        <v>48</v>
      </c>
      <c r="E5" s="139" t="s">
        <v>49</v>
      </c>
      <c r="F5" s="139"/>
      <c r="G5" s="139"/>
    </row>
    <row r="6" spans="1:7" ht="14.25" customHeight="1">
      <c r="A6" s="124" t="s">
        <v>50</v>
      </c>
      <c r="B6" s="124" t="s">
        <v>51</v>
      </c>
      <c r="C6" s="124" t="s">
        <v>52</v>
      </c>
      <c r="D6" s="141"/>
      <c r="E6" s="124" t="s">
        <v>53</v>
      </c>
      <c r="F6" s="124" t="s">
        <v>54</v>
      </c>
      <c r="G6" s="124" t="s">
        <v>55</v>
      </c>
    </row>
    <row r="7" spans="1:7" ht="12.75" customHeight="1">
      <c r="A7" s="125" t="s">
        <v>56</v>
      </c>
      <c r="B7" s="125" t="s">
        <v>56</v>
      </c>
      <c r="C7" s="125" t="s">
        <v>56</v>
      </c>
      <c r="D7" s="125" t="s">
        <v>53</v>
      </c>
      <c r="E7" s="125">
        <v>1</v>
      </c>
      <c r="F7" s="125">
        <v>2</v>
      </c>
      <c r="G7" s="125">
        <v>3</v>
      </c>
    </row>
    <row r="8" spans="1:7" s="1" customFormat="1" ht="14.25">
      <c r="A8" s="15"/>
      <c r="B8" s="15"/>
      <c r="C8" s="15"/>
      <c r="D8" s="16" t="s">
        <v>53</v>
      </c>
      <c r="E8" s="126">
        <v>529.24</v>
      </c>
      <c r="F8" s="126">
        <v>301.24</v>
      </c>
      <c r="G8" s="126">
        <v>228</v>
      </c>
    </row>
    <row r="9" spans="1:7" ht="14.25">
      <c r="A9" s="15" t="s">
        <v>57</v>
      </c>
      <c r="B9" s="15"/>
      <c r="C9" s="15"/>
      <c r="D9" s="16" t="s">
        <v>58</v>
      </c>
      <c r="E9" s="126">
        <v>529.24</v>
      </c>
      <c r="F9" s="126">
        <v>301.24</v>
      </c>
      <c r="G9" s="126">
        <v>228</v>
      </c>
    </row>
    <row r="10" spans="1:7" ht="14.25">
      <c r="A10" s="15" t="s">
        <v>57</v>
      </c>
      <c r="B10" s="15" t="s">
        <v>59</v>
      </c>
      <c r="C10" s="15" t="s">
        <v>60</v>
      </c>
      <c r="D10" s="16" t="s">
        <v>61</v>
      </c>
      <c r="E10" s="126">
        <v>453.66</v>
      </c>
      <c r="F10" s="126">
        <v>225.66</v>
      </c>
      <c r="G10" s="126">
        <v>228</v>
      </c>
    </row>
    <row r="11" spans="1:7" ht="14.25">
      <c r="A11" s="15" t="s">
        <v>62</v>
      </c>
      <c r="B11" s="15" t="s">
        <v>63</v>
      </c>
      <c r="C11" s="15" t="s">
        <v>63</v>
      </c>
      <c r="D11" s="16" t="s">
        <v>64</v>
      </c>
      <c r="E11" s="126">
        <v>30.37</v>
      </c>
      <c r="F11" s="126">
        <v>30.37</v>
      </c>
      <c r="G11" s="126"/>
    </row>
    <row r="12" spans="1:7" ht="14.25">
      <c r="A12" s="15" t="s">
        <v>65</v>
      </c>
      <c r="B12" s="15" t="s">
        <v>66</v>
      </c>
      <c r="C12" s="15" t="s">
        <v>60</v>
      </c>
      <c r="D12" s="16" t="s">
        <v>67</v>
      </c>
      <c r="E12" s="126">
        <v>26.99</v>
      </c>
      <c r="F12" s="126">
        <v>26.99</v>
      </c>
      <c r="G12" s="126"/>
    </row>
    <row r="13" spans="1:7" ht="14.25">
      <c r="A13" s="15" t="s">
        <v>68</v>
      </c>
      <c r="B13" s="15" t="s">
        <v>69</v>
      </c>
      <c r="C13" s="15" t="s">
        <v>60</v>
      </c>
      <c r="D13" s="127" t="s">
        <v>70</v>
      </c>
      <c r="E13" s="126">
        <v>18.22</v>
      </c>
      <c r="F13" s="126">
        <v>18.22</v>
      </c>
      <c r="G13" s="126"/>
    </row>
    <row r="14" spans="1:7" ht="14.25">
      <c r="A14" s="15"/>
      <c r="B14" s="15"/>
      <c r="C14" s="15"/>
      <c r="D14" s="16"/>
      <c r="E14" s="128"/>
      <c r="F14" s="128"/>
      <c r="G14" s="128"/>
    </row>
    <row r="15" spans="1:7" ht="14.25">
      <c r="A15" s="15"/>
      <c r="B15" s="15"/>
      <c r="C15" s="15"/>
      <c r="D15" s="16"/>
      <c r="E15" s="128"/>
      <c r="F15" s="128"/>
      <c r="G15" s="128"/>
    </row>
    <row r="16" spans="1:7" ht="14.25">
      <c r="A16" s="15"/>
      <c r="B16" s="18"/>
      <c r="C16" s="18"/>
      <c r="E16" s="128"/>
      <c r="F16" s="128"/>
      <c r="G16" s="128"/>
    </row>
    <row r="17" spans="1:7" ht="14.25">
      <c r="A17" s="15"/>
      <c r="B17" s="15"/>
      <c r="C17" s="15"/>
      <c r="D17" s="16"/>
      <c r="E17" s="128"/>
      <c r="F17" s="128"/>
      <c r="G17" s="128"/>
    </row>
    <row r="18" spans="1:7" ht="14.25">
      <c r="A18" s="15"/>
      <c r="B18" s="15"/>
      <c r="C18" s="15"/>
      <c r="D18" s="16"/>
      <c r="E18" s="128"/>
      <c r="F18" s="128"/>
      <c r="G18" s="128"/>
    </row>
    <row r="19" spans="1:7" ht="14.25">
      <c r="A19" s="15"/>
      <c r="B19" s="15"/>
      <c r="C19" s="15"/>
      <c r="D19" s="16"/>
      <c r="E19" s="128"/>
      <c r="F19" s="128"/>
      <c r="G19" s="128"/>
    </row>
    <row r="20" spans="1:7" ht="14.25">
      <c r="A20" s="15"/>
      <c r="B20" s="15"/>
      <c r="C20" s="15"/>
      <c r="D20" s="16"/>
      <c r="E20" s="128"/>
      <c r="F20" s="128"/>
      <c r="G20" s="128"/>
    </row>
    <row r="21" spans="1:7" ht="14.25">
      <c r="A21" s="15"/>
      <c r="B21" s="15"/>
      <c r="C21" s="15"/>
      <c r="D21" s="16"/>
      <c r="E21" s="128"/>
      <c r="F21" s="128"/>
      <c r="G21" s="128"/>
    </row>
    <row r="22" spans="1:7" ht="14.25">
      <c r="A22" s="15"/>
      <c r="B22" s="15"/>
      <c r="C22" s="15"/>
      <c r="D22" s="16"/>
      <c r="E22" s="128"/>
      <c r="F22" s="128"/>
      <c r="G22" s="128"/>
    </row>
    <row r="23" spans="1:7" ht="14.25">
      <c r="A23" s="15"/>
      <c r="B23" s="15"/>
      <c r="C23" s="15"/>
      <c r="D23" s="16"/>
      <c r="E23" s="128"/>
      <c r="F23" s="128"/>
      <c r="G23" s="128"/>
    </row>
    <row r="24" spans="1:7" ht="14.25">
      <c r="A24" s="15"/>
      <c r="B24" s="15"/>
      <c r="C24" s="15"/>
      <c r="D24" s="16"/>
      <c r="E24" s="128"/>
      <c r="F24" s="128"/>
      <c r="G24" s="128"/>
    </row>
    <row r="25" spans="1:7" ht="14.25">
      <c r="A25" s="15"/>
      <c r="B25" s="15"/>
      <c r="C25" s="15"/>
      <c r="D25" s="16"/>
      <c r="E25" s="128"/>
      <c r="F25" s="128"/>
      <c r="G25" s="128"/>
    </row>
    <row r="26" spans="1:7" ht="14.25">
      <c r="A26" s="15"/>
      <c r="B26" s="15"/>
      <c r="C26" s="15"/>
      <c r="D26" s="16"/>
      <c r="E26" s="128"/>
      <c r="F26" s="128"/>
      <c r="G26" s="128"/>
    </row>
    <row r="27" spans="2:7" ht="12.75" customHeight="1">
      <c r="B27" s="26"/>
      <c r="C27" s="26"/>
      <c r="D27" s="26"/>
      <c r="E27" s="26"/>
      <c r="F27" s="26"/>
      <c r="G27" s="26"/>
    </row>
  </sheetData>
  <sheetProtection/>
  <mergeCells count="6">
    <mergeCell ref="A2:G2"/>
    <mergeCell ref="A4:C4"/>
    <mergeCell ref="D4:G4"/>
    <mergeCell ref="A5:C5"/>
    <mergeCell ref="E5:G5"/>
    <mergeCell ref="D5:D6"/>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F63"/>
  <sheetViews>
    <sheetView zoomScalePageLayoutView="0" workbookViewId="0" topLeftCell="A1">
      <selection activeCell="A2" sqref="A2:F2"/>
    </sheetView>
  </sheetViews>
  <sheetFormatPr defaultColWidth="6.875" defaultRowHeight="12.75" customHeight="1"/>
  <cols>
    <col min="1" max="1" width="4.25390625" style="94" customWidth="1"/>
    <col min="2" max="2" width="4.25390625" style="95" customWidth="1"/>
    <col min="3" max="3" width="29.25390625" style="0" customWidth="1"/>
    <col min="4" max="4" width="12.625" style="0" customWidth="1"/>
    <col min="5" max="6" width="14.75390625" style="0" customWidth="1"/>
  </cols>
  <sheetData>
    <row r="1" ht="12.75" customHeight="1">
      <c r="F1" s="87" t="s">
        <v>71</v>
      </c>
    </row>
    <row r="2" spans="1:6" ht="40.5" customHeight="1">
      <c r="A2" s="140" t="s">
        <v>72</v>
      </c>
      <c r="B2" s="140"/>
      <c r="C2" s="140"/>
      <c r="D2" s="140"/>
      <c r="E2" s="140"/>
      <c r="F2" s="140"/>
    </row>
    <row r="3" ht="12.75" customHeight="1">
      <c r="F3" s="87" t="s">
        <v>2</v>
      </c>
    </row>
    <row r="4" spans="1:6" ht="24" customHeight="1">
      <c r="A4" s="142" t="s">
        <v>73</v>
      </c>
      <c r="B4" s="143"/>
      <c r="C4" s="144"/>
      <c r="D4" s="139" t="s">
        <v>74</v>
      </c>
      <c r="E4" s="139"/>
      <c r="F4" s="139"/>
    </row>
    <row r="5" spans="1:6" ht="17.25" customHeight="1">
      <c r="A5" s="145" t="s">
        <v>47</v>
      </c>
      <c r="B5" s="146"/>
      <c r="C5" s="147" t="s">
        <v>48</v>
      </c>
      <c r="D5" s="139" t="s">
        <v>53</v>
      </c>
      <c r="E5" s="139" t="s">
        <v>75</v>
      </c>
      <c r="F5" s="139" t="s">
        <v>76</v>
      </c>
    </row>
    <row r="6" spans="1:6" ht="17.25" customHeight="1">
      <c r="A6" s="96" t="s">
        <v>50</v>
      </c>
      <c r="B6" s="97" t="s">
        <v>51</v>
      </c>
      <c r="C6" s="148"/>
      <c r="D6" s="141"/>
      <c r="E6" s="141"/>
      <c r="F6" s="141"/>
    </row>
    <row r="7" spans="1:6" ht="18" customHeight="1">
      <c r="A7" s="98" t="s">
        <v>56</v>
      </c>
      <c r="B7" s="98" t="s">
        <v>56</v>
      </c>
      <c r="C7" s="98" t="s">
        <v>56</v>
      </c>
      <c r="D7" s="76">
        <v>1</v>
      </c>
      <c r="E7" s="76">
        <v>2</v>
      </c>
      <c r="F7" s="76">
        <v>3</v>
      </c>
    </row>
    <row r="8" spans="1:6" s="1" customFormat="1" ht="18" customHeight="1">
      <c r="A8" s="99"/>
      <c r="B8" s="99"/>
      <c r="C8" s="100" t="s">
        <v>53</v>
      </c>
      <c r="D8" s="101">
        <v>301.24</v>
      </c>
      <c r="E8" s="102">
        <v>265.44</v>
      </c>
      <c r="F8" s="102">
        <v>35.8</v>
      </c>
    </row>
    <row r="9" spans="1:6" s="1" customFormat="1" ht="16.5" customHeight="1">
      <c r="A9" s="103">
        <v>301</v>
      </c>
      <c r="B9" s="103"/>
      <c r="C9" s="104" t="s">
        <v>77</v>
      </c>
      <c r="D9" s="105">
        <v>210.56</v>
      </c>
      <c r="E9" s="106">
        <v>210.56</v>
      </c>
      <c r="F9" s="107"/>
    </row>
    <row r="10" spans="1:6" s="1" customFormat="1" ht="16.5" customHeight="1">
      <c r="A10" s="103"/>
      <c r="B10" s="103">
        <v>1</v>
      </c>
      <c r="C10" s="104" t="s">
        <v>78</v>
      </c>
      <c r="D10" s="105">
        <v>151.85</v>
      </c>
      <c r="E10" s="108">
        <v>151.85</v>
      </c>
      <c r="F10" s="109"/>
    </row>
    <row r="11" spans="1:6" s="1" customFormat="1" ht="16.5" customHeight="1">
      <c r="A11" s="103"/>
      <c r="B11" s="103">
        <v>2</v>
      </c>
      <c r="C11" s="104" t="s">
        <v>79</v>
      </c>
      <c r="D11" s="105"/>
      <c r="E11" s="108"/>
      <c r="F11" s="109"/>
    </row>
    <row r="12" spans="1:6" s="1" customFormat="1" ht="16.5" customHeight="1">
      <c r="A12" s="103"/>
      <c r="B12" s="103">
        <v>3</v>
      </c>
      <c r="C12" s="104" t="s">
        <v>80</v>
      </c>
      <c r="D12" s="105">
        <v>8.98</v>
      </c>
      <c r="E12" s="108">
        <v>8.98</v>
      </c>
      <c r="F12" s="109"/>
    </row>
    <row r="13" spans="1:6" s="1" customFormat="1" ht="16.5" customHeight="1">
      <c r="A13" s="103"/>
      <c r="B13" s="103">
        <v>4</v>
      </c>
      <c r="C13" s="104" t="s">
        <v>81</v>
      </c>
      <c r="D13" s="105"/>
      <c r="E13" s="108"/>
      <c r="F13" s="109"/>
    </row>
    <row r="14" spans="1:6" s="1" customFormat="1" ht="16.5" customHeight="1">
      <c r="A14" s="103"/>
      <c r="B14" s="103">
        <v>6</v>
      </c>
      <c r="C14" s="104" t="s">
        <v>82</v>
      </c>
      <c r="D14" s="105"/>
      <c r="E14" s="108"/>
      <c r="F14" s="109"/>
    </row>
    <row r="15" spans="1:6" s="1" customFormat="1" ht="16.5" customHeight="1">
      <c r="A15" s="103"/>
      <c r="B15" s="103">
        <v>7</v>
      </c>
      <c r="C15" s="104" t="s">
        <v>83</v>
      </c>
      <c r="D15" s="105"/>
      <c r="E15" s="108"/>
      <c r="F15" s="109"/>
    </row>
    <row r="16" spans="1:6" s="1" customFormat="1" ht="18" customHeight="1">
      <c r="A16" s="103"/>
      <c r="B16" s="103">
        <v>8</v>
      </c>
      <c r="C16" s="110" t="s">
        <v>84</v>
      </c>
      <c r="D16" s="105">
        <v>30.37</v>
      </c>
      <c r="E16" s="108">
        <v>30.37</v>
      </c>
      <c r="F16" s="109"/>
    </row>
    <row r="17" spans="1:6" s="1" customFormat="1" ht="16.5" customHeight="1">
      <c r="A17" s="103"/>
      <c r="B17" s="103">
        <v>9</v>
      </c>
      <c r="C17" s="104" t="s">
        <v>85</v>
      </c>
      <c r="D17" s="105"/>
      <c r="E17" s="108"/>
      <c r="F17" s="109"/>
    </row>
    <row r="18" spans="1:6" s="1" customFormat="1" ht="16.5" customHeight="1">
      <c r="A18" s="103"/>
      <c r="B18" s="103">
        <v>99</v>
      </c>
      <c r="C18" s="104" t="s">
        <v>86</v>
      </c>
      <c r="D18" s="105">
        <v>19.36</v>
      </c>
      <c r="E18" s="111">
        <v>19.36</v>
      </c>
      <c r="F18" s="112"/>
    </row>
    <row r="19" spans="1:6" s="1" customFormat="1" ht="16.5" customHeight="1">
      <c r="A19" s="103">
        <v>302</v>
      </c>
      <c r="B19" s="103"/>
      <c r="C19" s="104" t="s">
        <v>87</v>
      </c>
      <c r="D19" s="105">
        <v>45.47</v>
      </c>
      <c r="E19" s="105">
        <v>9.67</v>
      </c>
      <c r="F19" s="108">
        <v>35.8</v>
      </c>
    </row>
    <row r="20" spans="1:6" s="1" customFormat="1" ht="16.5" customHeight="1">
      <c r="A20" s="103"/>
      <c r="B20" s="103">
        <v>1</v>
      </c>
      <c r="C20" s="104" t="s">
        <v>88</v>
      </c>
      <c r="D20" s="105">
        <f>SUM(E20:F20)</f>
        <v>6.4</v>
      </c>
      <c r="E20" s="113"/>
      <c r="F20" s="108">
        <v>6.4</v>
      </c>
    </row>
    <row r="21" spans="1:6" s="1" customFormat="1" ht="16.5" customHeight="1">
      <c r="A21" s="103"/>
      <c r="B21" s="103">
        <v>2</v>
      </c>
      <c r="C21" s="104" t="s">
        <v>89</v>
      </c>
      <c r="D21" s="105">
        <f>SUM(E21:F21)</f>
        <v>1.6</v>
      </c>
      <c r="E21" s="113"/>
      <c r="F21" s="108">
        <v>1.6</v>
      </c>
    </row>
    <row r="22" spans="1:6" s="1" customFormat="1" ht="16.5" customHeight="1">
      <c r="A22" s="103"/>
      <c r="B22" s="103">
        <v>3</v>
      </c>
      <c r="C22" s="104" t="s">
        <v>90</v>
      </c>
      <c r="D22" s="105"/>
      <c r="E22" s="113"/>
      <c r="F22" s="108"/>
    </row>
    <row r="23" spans="1:6" s="1" customFormat="1" ht="16.5" customHeight="1">
      <c r="A23" s="103"/>
      <c r="B23" s="103">
        <v>4</v>
      </c>
      <c r="C23" s="104" t="s">
        <v>91</v>
      </c>
      <c r="D23" s="105"/>
      <c r="E23" s="113"/>
      <c r="F23" s="108"/>
    </row>
    <row r="24" spans="1:6" s="1" customFormat="1" ht="16.5" customHeight="1">
      <c r="A24" s="103"/>
      <c r="B24" s="103">
        <v>5</v>
      </c>
      <c r="C24" s="104" t="s">
        <v>92</v>
      </c>
      <c r="D24" s="105"/>
      <c r="E24" s="113"/>
      <c r="F24" s="108"/>
    </row>
    <row r="25" spans="1:6" s="1" customFormat="1" ht="16.5" customHeight="1">
      <c r="A25" s="103"/>
      <c r="B25" s="103">
        <v>6</v>
      </c>
      <c r="C25" s="104" t="s">
        <v>93</v>
      </c>
      <c r="D25" s="105"/>
      <c r="E25" s="113"/>
      <c r="F25" s="108"/>
    </row>
    <row r="26" spans="1:6" s="1" customFormat="1" ht="16.5" customHeight="1">
      <c r="A26" s="103"/>
      <c r="B26" s="103">
        <v>7</v>
      </c>
      <c r="C26" s="104" t="s">
        <v>94</v>
      </c>
      <c r="D26" s="105">
        <f>SUM(E26:F26)</f>
        <v>1.6</v>
      </c>
      <c r="E26" s="113"/>
      <c r="F26" s="108">
        <v>1.6</v>
      </c>
    </row>
    <row r="27" spans="1:6" s="1" customFormat="1" ht="16.5" customHeight="1">
      <c r="A27" s="103"/>
      <c r="B27" s="103">
        <v>8</v>
      </c>
      <c r="C27" s="104" t="s">
        <v>95</v>
      </c>
      <c r="D27" s="105">
        <f>SUM(E27:F27)</f>
        <v>6.63</v>
      </c>
      <c r="E27" s="113">
        <v>6.63</v>
      </c>
      <c r="F27" s="108"/>
    </row>
    <row r="28" spans="1:6" s="1" customFormat="1" ht="16.5" customHeight="1">
      <c r="A28" s="103"/>
      <c r="B28" s="103">
        <v>9</v>
      </c>
      <c r="C28" s="104" t="s">
        <v>96</v>
      </c>
      <c r="D28" s="105"/>
      <c r="E28" s="113"/>
      <c r="F28" s="111"/>
    </row>
    <row r="29" spans="1:6" s="1" customFormat="1" ht="16.5" customHeight="1">
      <c r="A29" s="103"/>
      <c r="B29" s="103">
        <v>11</v>
      </c>
      <c r="C29" s="104" t="s">
        <v>97</v>
      </c>
      <c r="D29" s="105">
        <f>SUM(E29:F29)</f>
        <v>7.2</v>
      </c>
      <c r="E29" s="113"/>
      <c r="F29" s="106">
        <v>7.2</v>
      </c>
    </row>
    <row r="30" spans="1:6" s="1" customFormat="1" ht="16.5" customHeight="1">
      <c r="A30" s="103"/>
      <c r="B30" s="103">
        <v>12</v>
      </c>
      <c r="C30" s="114" t="s">
        <v>98</v>
      </c>
      <c r="D30" s="105"/>
      <c r="E30" s="113"/>
      <c r="F30" s="108"/>
    </row>
    <row r="31" spans="1:6" s="1" customFormat="1" ht="16.5" customHeight="1">
      <c r="A31" s="103"/>
      <c r="B31" s="103">
        <v>13</v>
      </c>
      <c r="C31" s="104" t="s">
        <v>99</v>
      </c>
      <c r="D31" s="105"/>
      <c r="E31" s="113"/>
      <c r="F31" s="108"/>
    </row>
    <row r="32" spans="1:6" s="1" customFormat="1" ht="16.5" customHeight="1">
      <c r="A32" s="103"/>
      <c r="B32" s="103">
        <v>14</v>
      </c>
      <c r="C32" s="104" t="s">
        <v>100</v>
      </c>
      <c r="D32" s="105"/>
      <c r="E32" s="113"/>
      <c r="F32" s="108"/>
    </row>
    <row r="33" spans="1:6" s="1" customFormat="1" ht="16.5" customHeight="1">
      <c r="A33" s="103"/>
      <c r="B33" s="103">
        <v>15</v>
      </c>
      <c r="C33" s="104" t="s">
        <v>101</v>
      </c>
      <c r="D33" s="105">
        <f>SUM(E33:F33)</f>
        <v>2.4</v>
      </c>
      <c r="E33" s="113"/>
      <c r="F33" s="108">
        <v>2.4</v>
      </c>
    </row>
    <row r="34" spans="1:6" s="1" customFormat="1" ht="16.5" customHeight="1">
      <c r="A34" s="103"/>
      <c r="B34" s="103">
        <v>16</v>
      </c>
      <c r="C34" s="104" t="s">
        <v>102</v>
      </c>
      <c r="D34" s="105">
        <f>SUM(E34:F34)</f>
        <v>4.8</v>
      </c>
      <c r="E34" s="113"/>
      <c r="F34" s="108">
        <v>4.8</v>
      </c>
    </row>
    <row r="35" spans="1:6" s="1" customFormat="1" ht="16.5" customHeight="1">
      <c r="A35" s="103"/>
      <c r="B35" s="103">
        <v>17</v>
      </c>
      <c r="C35" s="104" t="s">
        <v>103</v>
      </c>
      <c r="D35" s="105">
        <f>SUM(E35:F35)</f>
        <v>3.2</v>
      </c>
      <c r="E35" s="113"/>
      <c r="F35" s="108">
        <v>3.2</v>
      </c>
    </row>
    <row r="36" spans="1:6" s="1" customFormat="1" ht="16.5" customHeight="1">
      <c r="A36" s="103"/>
      <c r="B36" s="103">
        <v>18</v>
      </c>
      <c r="C36" s="104" t="s">
        <v>104</v>
      </c>
      <c r="D36" s="105"/>
      <c r="E36" s="113"/>
      <c r="F36" s="108"/>
    </row>
    <row r="37" spans="1:6" s="1" customFormat="1" ht="16.5" customHeight="1">
      <c r="A37" s="103"/>
      <c r="B37" s="103">
        <v>24</v>
      </c>
      <c r="C37" s="104" t="s">
        <v>105</v>
      </c>
      <c r="D37" s="105"/>
      <c r="E37" s="113"/>
      <c r="F37" s="108"/>
    </row>
    <row r="38" spans="1:6" s="1" customFormat="1" ht="16.5" customHeight="1">
      <c r="A38" s="103"/>
      <c r="B38" s="103">
        <v>25</v>
      </c>
      <c r="C38" s="104" t="s">
        <v>106</v>
      </c>
      <c r="D38" s="105"/>
      <c r="E38" s="113"/>
      <c r="F38" s="108"/>
    </row>
    <row r="39" spans="1:6" s="1" customFormat="1" ht="16.5" customHeight="1">
      <c r="A39" s="103"/>
      <c r="B39" s="103">
        <v>26</v>
      </c>
      <c r="C39" s="104" t="s">
        <v>107</v>
      </c>
      <c r="D39" s="105"/>
      <c r="E39" s="113"/>
      <c r="F39" s="108"/>
    </row>
    <row r="40" spans="1:6" s="1" customFormat="1" ht="16.5" customHeight="1">
      <c r="A40" s="103"/>
      <c r="B40" s="103">
        <v>27</v>
      </c>
      <c r="C40" s="104" t="s">
        <v>108</v>
      </c>
      <c r="D40" s="105"/>
      <c r="E40" s="113"/>
      <c r="F40" s="108"/>
    </row>
    <row r="41" spans="1:6" s="1" customFormat="1" ht="16.5" customHeight="1">
      <c r="A41" s="103"/>
      <c r="B41" s="103">
        <v>28</v>
      </c>
      <c r="C41" s="104" t="s">
        <v>109</v>
      </c>
      <c r="D41" s="105">
        <f>SUM(E41:F41)</f>
        <v>3.04</v>
      </c>
      <c r="E41" s="113">
        <v>3.04</v>
      </c>
      <c r="F41" s="108"/>
    </row>
    <row r="42" spans="1:6" s="1" customFormat="1" ht="16.5" customHeight="1">
      <c r="A42" s="103"/>
      <c r="B42" s="103">
        <v>29</v>
      </c>
      <c r="C42" s="104" t="s">
        <v>110</v>
      </c>
      <c r="D42" s="105">
        <f>SUM(E42:F42)</f>
        <v>0</v>
      </c>
      <c r="E42" s="113"/>
      <c r="F42" s="108"/>
    </row>
    <row r="43" spans="1:6" s="1" customFormat="1" ht="16.5" customHeight="1">
      <c r="A43" s="103"/>
      <c r="B43" s="103">
        <v>31</v>
      </c>
      <c r="C43" s="104" t="s">
        <v>111</v>
      </c>
      <c r="D43" s="105">
        <f>SUM(E43:F43)</f>
        <v>7</v>
      </c>
      <c r="E43" s="113"/>
      <c r="F43" s="108">
        <v>7</v>
      </c>
    </row>
    <row r="44" spans="1:6" s="1" customFormat="1" ht="16.5" customHeight="1">
      <c r="A44" s="103"/>
      <c r="B44" s="103">
        <v>39</v>
      </c>
      <c r="C44" s="104" t="s">
        <v>112</v>
      </c>
      <c r="D44" s="105"/>
      <c r="E44" s="113"/>
      <c r="F44" s="108"/>
    </row>
    <row r="45" spans="1:6" s="1" customFormat="1" ht="16.5" customHeight="1">
      <c r="A45" s="103"/>
      <c r="B45" s="103">
        <v>40</v>
      </c>
      <c r="C45" s="104" t="s">
        <v>113</v>
      </c>
      <c r="D45" s="105"/>
      <c r="E45" s="113"/>
      <c r="F45" s="108"/>
    </row>
    <row r="46" spans="1:6" s="1" customFormat="1" ht="16.5" customHeight="1">
      <c r="A46" s="103"/>
      <c r="B46" s="103">
        <v>99</v>
      </c>
      <c r="C46" s="104" t="s">
        <v>114</v>
      </c>
      <c r="D46" s="105">
        <v>1.6</v>
      </c>
      <c r="E46" s="115"/>
      <c r="F46" s="111">
        <v>1.6</v>
      </c>
    </row>
    <row r="47" spans="1:6" s="1" customFormat="1" ht="16.5" customHeight="1">
      <c r="A47" s="103">
        <v>303</v>
      </c>
      <c r="B47" s="103"/>
      <c r="C47" s="104" t="s">
        <v>115</v>
      </c>
      <c r="D47" s="116">
        <f>E47+F47</f>
        <v>45.209999999999994</v>
      </c>
      <c r="E47" s="117">
        <f>SUM(E48:E63)</f>
        <v>45.209999999999994</v>
      </c>
      <c r="F47" s="118"/>
    </row>
    <row r="48" spans="1:6" s="1" customFormat="1" ht="16.5" customHeight="1">
      <c r="A48" s="103"/>
      <c r="B48" s="103">
        <v>1</v>
      </c>
      <c r="C48" s="104" t="s">
        <v>116</v>
      </c>
      <c r="D48" s="116"/>
      <c r="E48" s="117"/>
      <c r="F48" s="119"/>
    </row>
    <row r="49" spans="1:6" s="1" customFormat="1" ht="16.5" customHeight="1">
      <c r="A49" s="103"/>
      <c r="B49" s="103">
        <v>2</v>
      </c>
      <c r="C49" s="104" t="s">
        <v>117</v>
      </c>
      <c r="D49" s="116"/>
      <c r="E49" s="117"/>
      <c r="F49" s="119"/>
    </row>
    <row r="50" spans="1:6" s="1" customFormat="1" ht="16.5" customHeight="1">
      <c r="A50" s="103"/>
      <c r="B50" s="103">
        <v>3</v>
      </c>
      <c r="C50" s="104" t="s">
        <v>118</v>
      </c>
      <c r="D50" s="116"/>
      <c r="E50" s="117"/>
      <c r="F50" s="119"/>
    </row>
    <row r="51" spans="1:6" s="1" customFormat="1" ht="16.5" customHeight="1">
      <c r="A51" s="103"/>
      <c r="B51" s="103">
        <v>4</v>
      </c>
      <c r="C51" s="104" t="s">
        <v>119</v>
      </c>
      <c r="D51" s="116"/>
      <c r="E51" s="117"/>
      <c r="F51" s="119"/>
    </row>
    <row r="52" spans="1:6" s="1" customFormat="1" ht="16.5" customHeight="1">
      <c r="A52" s="103"/>
      <c r="B52" s="103">
        <v>5</v>
      </c>
      <c r="C52" s="104" t="s">
        <v>120</v>
      </c>
      <c r="D52" s="116"/>
      <c r="E52" s="117"/>
      <c r="F52" s="119"/>
    </row>
    <row r="53" spans="1:6" s="1" customFormat="1" ht="16.5" customHeight="1">
      <c r="A53" s="103"/>
      <c r="B53" s="103">
        <v>6</v>
      </c>
      <c r="C53" s="104" t="s">
        <v>121</v>
      </c>
      <c r="D53" s="116"/>
      <c r="E53" s="117"/>
      <c r="F53" s="119"/>
    </row>
    <row r="54" spans="1:6" s="1" customFormat="1" ht="16.5" customHeight="1">
      <c r="A54" s="103"/>
      <c r="B54" s="103">
        <v>7</v>
      </c>
      <c r="C54" s="104" t="s">
        <v>122</v>
      </c>
      <c r="D54" s="116">
        <f>SUM(E54:F54)</f>
        <v>26.99</v>
      </c>
      <c r="E54" s="117">
        <v>26.99</v>
      </c>
      <c r="F54" s="119"/>
    </row>
    <row r="55" spans="1:6" s="1" customFormat="1" ht="16.5" customHeight="1">
      <c r="A55" s="103"/>
      <c r="B55" s="103">
        <v>8</v>
      </c>
      <c r="C55" s="104" t="s">
        <v>123</v>
      </c>
      <c r="D55" s="116"/>
      <c r="E55" s="117"/>
      <c r="F55" s="119"/>
    </row>
    <row r="56" spans="1:6" s="1" customFormat="1" ht="16.5" customHeight="1">
      <c r="A56" s="103"/>
      <c r="B56" s="103">
        <v>9</v>
      </c>
      <c r="C56" s="104" t="s">
        <v>124</v>
      </c>
      <c r="D56" s="116"/>
      <c r="E56" s="117"/>
      <c r="F56" s="119"/>
    </row>
    <row r="57" spans="1:6" s="1" customFormat="1" ht="16.5" customHeight="1">
      <c r="A57" s="103"/>
      <c r="B57" s="103">
        <v>10</v>
      </c>
      <c r="C57" s="104" t="s">
        <v>125</v>
      </c>
      <c r="D57" s="116"/>
      <c r="E57" s="117"/>
      <c r="F57" s="119"/>
    </row>
    <row r="58" spans="1:6" s="1" customFormat="1" ht="16.5" customHeight="1">
      <c r="A58" s="103"/>
      <c r="B58" s="103">
        <v>11</v>
      </c>
      <c r="C58" s="104" t="s">
        <v>126</v>
      </c>
      <c r="D58" s="116">
        <f>SUM(E58:F58)</f>
        <v>18.22</v>
      </c>
      <c r="E58" s="117">
        <v>18.22</v>
      </c>
      <c r="F58" s="119"/>
    </row>
    <row r="59" spans="1:6" s="1" customFormat="1" ht="16.5" customHeight="1">
      <c r="A59" s="103"/>
      <c r="B59" s="103">
        <v>12</v>
      </c>
      <c r="C59" s="104" t="s">
        <v>127</v>
      </c>
      <c r="D59" s="120"/>
      <c r="E59" s="121"/>
      <c r="F59" s="119"/>
    </row>
    <row r="60" spans="1:6" s="1" customFormat="1" ht="16.5" customHeight="1">
      <c r="A60" s="103"/>
      <c r="B60" s="103">
        <v>13</v>
      </c>
      <c r="C60" s="104" t="s">
        <v>128</v>
      </c>
      <c r="D60" s="120"/>
      <c r="E60" s="121"/>
      <c r="F60" s="119"/>
    </row>
    <row r="61" spans="1:6" s="1" customFormat="1" ht="16.5" customHeight="1">
      <c r="A61" s="103"/>
      <c r="B61" s="103">
        <v>14</v>
      </c>
      <c r="C61" s="104" t="s">
        <v>129</v>
      </c>
      <c r="D61" s="120"/>
      <c r="E61" s="121"/>
      <c r="F61" s="119"/>
    </row>
    <row r="62" spans="1:6" s="1" customFormat="1" ht="16.5" customHeight="1">
      <c r="A62" s="103"/>
      <c r="B62" s="103">
        <v>15</v>
      </c>
      <c r="C62" s="104" t="s">
        <v>130</v>
      </c>
      <c r="D62" s="120"/>
      <c r="E62" s="121"/>
      <c r="F62" s="119"/>
    </row>
    <row r="63" spans="1:6" s="1" customFormat="1" ht="15.75" customHeight="1">
      <c r="A63" s="103"/>
      <c r="B63" s="103">
        <v>99</v>
      </c>
      <c r="C63" s="104" t="s">
        <v>131</v>
      </c>
      <c r="D63" s="120"/>
      <c r="E63" s="122"/>
      <c r="F63" s="119"/>
    </row>
  </sheetData>
  <sheetProtection/>
  <mergeCells count="8">
    <mergeCell ref="A2:F2"/>
    <mergeCell ref="A4:C4"/>
    <mergeCell ref="D4:F4"/>
    <mergeCell ref="A5:B5"/>
    <mergeCell ref="C5:C6"/>
    <mergeCell ref="D5:D6"/>
    <mergeCell ref="E5:E6"/>
    <mergeCell ref="F5:F6"/>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13"/>
  <sheetViews>
    <sheetView zoomScalePageLayoutView="0" workbookViewId="0" topLeftCell="A1">
      <selection activeCell="A13" sqref="A13:H13"/>
    </sheetView>
  </sheetViews>
  <sheetFormatPr defaultColWidth="6.875" defaultRowHeight="12.75" customHeight="1"/>
  <cols>
    <col min="1" max="1" width="12.375" style="0" customWidth="1"/>
    <col min="2" max="2" width="16.25390625" style="0" customWidth="1"/>
    <col min="3" max="7" width="14.625" style="0" customWidth="1"/>
    <col min="8" max="8" width="18.50390625" style="0" customWidth="1"/>
    <col min="9" max="9" width="20.00390625" style="0" customWidth="1"/>
  </cols>
  <sheetData>
    <row r="1" ht="21" customHeight="1">
      <c r="H1" s="87" t="s">
        <v>132</v>
      </c>
    </row>
    <row r="2" spans="1:8" ht="39.75" customHeight="1">
      <c r="A2" s="140" t="s">
        <v>133</v>
      </c>
      <c r="B2" s="140"/>
      <c r="C2" s="140"/>
      <c r="D2" s="140"/>
      <c r="E2" s="140"/>
      <c r="F2" s="140"/>
      <c r="G2" s="140"/>
      <c r="H2" s="140"/>
    </row>
    <row r="3" ht="12.75" customHeight="1">
      <c r="H3" s="88" t="s">
        <v>2</v>
      </c>
    </row>
    <row r="4" spans="1:8" ht="29.25" customHeight="1">
      <c r="A4" s="139" t="s">
        <v>134</v>
      </c>
      <c r="B4" s="139" t="s">
        <v>135</v>
      </c>
      <c r="C4" s="139" t="s">
        <v>136</v>
      </c>
      <c r="D4" s="139" t="s">
        <v>137</v>
      </c>
      <c r="E4" s="139" t="s">
        <v>138</v>
      </c>
      <c r="F4" s="139"/>
      <c r="G4" s="139"/>
      <c r="H4" s="139" t="s">
        <v>139</v>
      </c>
    </row>
    <row r="5" spans="1:8" ht="29.25" customHeight="1">
      <c r="A5" s="139"/>
      <c r="B5" s="139"/>
      <c r="C5" s="139"/>
      <c r="D5" s="139"/>
      <c r="E5" s="89" t="s">
        <v>53</v>
      </c>
      <c r="F5" s="89" t="s">
        <v>140</v>
      </c>
      <c r="G5" s="89" t="s">
        <v>141</v>
      </c>
      <c r="H5" s="139"/>
    </row>
    <row r="6" spans="1:8" s="1" customFormat="1" ht="27.75" customHeight="1">
      <c r="A6" s="90" t="s">
        <v>142</v>
      </c>
      <c r="B6" s="91">
        <f>SUM(C6:G6)</f>
        <v>10.2</v>
      </c>
      <c r="C6" s="92"/>
      <c r="D6" s="91">
        <v>3.2</v>
      </c>
      <c r="E6" s="92"/>
      <c r="F6" s="92"/>
      <c r="G6" s="91">
        <v>7</v>
      </c>
      <c r="H6" s="93"/>
    </row>
    <row r="7" spans="1:8" ht="27.75" customHeight="1">
      <c r="A7" s="149" t="s">
        <v>188</v>
      </c>
      <c r="B7" s="150"/>
      <c r="C7" s="150"/>
      <c r="D7" s="150"/>
      <c r="E7" s="150"/>
      <c r="F7" s="150"/>
      <c r="G7" s="150"/>
      <c r="H7" s="150"/>
    </row>
    <row r="8" spans="1:8" ht="27.75" customHeight="1">
      <c r="A8" s="150"/>
      <c r="B8" s="150"/>
      <c r="C8" s="150"/>
      <c r="D8" s="150"/>
      <c r="E8" s="150"/>
      <c r="F8" s="150"/>
      <c r="G8" s="150"/>
      <c r="H8" s="150"/>
    </row>
    <row r="9" spans="1:8" ht="27.75" customHeight="1">
      <c r="A9" s="150"/>
      <c r="B9" s="150"/>
      <c r="C9" s="150"/>
      <c r="D9" s="150"/>
      <c r="E9" s="150"/>
      <c r="F9" s="150"/>
      <c r="G9" s="150"/>
      <c r="H9" s="150"/>
    </row>
    <row r="10" spans="1:8" ht="27.75" customHeight="1">
      <c r="A10" s="150"/>
      <c r="B10" s="150"/>
      <c r="C10" s="150"/>
      <c r="D10" s="150"/>
      <c r="E10" s="150"/>
      <c r="F10" s="150"/>
      <c r="G10" s="150"/>
      <c r="H10" s="150"/>
    </row>
    <row r="11" spans="1:8" ht="27.75" customHeight="1">
      <c r="A11" s="24" t="s">
        <v>143</v>
      </c>
      <c r="B11" s="24"/>
      <c r="C11" s="24"/>
      <c r="D11" s="24"/>
      <c r="E11" s="24"/>
      <c r="F11" s="24"/>
      <c r="G11" s="24"/>
      <c r="H11" s="24"/>
    </row>
    <row r="12" spans="1:8" ht="27.75" customHeight="1">
      <c r="A12" s="184" t="s">
        <v>189</v>
      </c>
      <c r="B12" s="184"/>
      <c r="C12" s="184"/>
      <c r="D12" s="184"/>
      <c r="E12" s="184"/>
      <c r="F12" s="184"/>
      <c r="G12" s="184"/>
      <c r="H12" s="184"/>
    </row>
    <row r="13" spans="1:8" ht="144" customHeight="1">
      <c r="A13" s="185" t="s">
        <v>190</v>
      </c>
      <c r="B13" s="183"/>
      <c r="C13" s="183"/>
      <c r="D13" s="183"/>
      <c r="E13" s="183"/>
      <c r="F13" s="183"/>
      <c r="G13" s="183"/>
      <c r="H13" s="183"/>
    </row>
  </sheetData>
  <sheetProtection/>
  <mergeCells count="10">
    <mergeCell ref="A13:H13"/>
    <mergeCell ref="A12:H12"/>
    <mergeCell ref="A7:H10"/>
    <mergeCell ref="A2:H2"/>
    <mergeCell ref="E4:G4"/>
    <mergeCell ref="A4:A5"/>
    <mergeCell ref="B4:B5"/>
    <mergeCell ref="C4:C5"/>
    <mergeCell ref="D4:D5"/>
    <mergeCell ref="H4:H5"/>
  </mergeCells>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F40"/>
  <sheetViews>
    <sheetView zoomScalePageLayoutView="0" workbookViewId="0" topLeftCell="A1">
      <selection activeCell="A2" sqref="A2:D2"/>
    </sheetView>
  </sheetViews>
  <sheetFormatPr defaultColWidth="6.875" defaultRowHeight="14.25"/>
  <cols>
    <col min="1" max="1" width="22.25390625" style="0" customWidth="1"/>
    <col min="2" max="2" width="16.75390625" style="0" customWidth="1"/>
    <col min="3" max="3" width="24.625" style="0" customWidth="1"/>
    <col min="4" max="4" width="16.875" style="0" customWidth="1"/>
  </cols>
  <sheetData>
    <row r="1" spans="1:4" ht="18.75" customHeight="1">
      <c r="A1" s="54" t="s">
        <v>144</v>
      </c>
      <c r="B1" s="55"/>
      <c r="C1" s="55"/>
      <c r="D1" s="56" t="s">
        <v>145</v>
      </c>
    </row>
    <row r="2" spans="1:6" ht="17.25" customHeight="1">
      <c r="A2" s="151" t="s">
        <v>146</v>
      </c>
      <c r="B2" s="151"/>
      <c r="C2" s="151"/>
      <c r="D2" s="151"/>
      <c r="E2" s="57"/>
      <c r="F2" s="57"/>
    </row>
    <row r="3" spans="1:4" ht="15" customHeight="1">
      <c r="A3" s="58"/>
      <c r="B3" s="59"/>
      <c r="C3" s="59"/>
      <c r="D3" s="56" t="s">
        <v>2</v>
      </c>
    </row>
    <row r="4" spans="1:4" ht="13.5" customHeight="1">
      <c r="A4" s="138" t="s">
        <v>147</v>
      </c>
      <c r="B4" s="139"/>
      <c r="C4" s="138" t="s">
        <v>148</v>
      </c>
      <c r="D4" s="138"/>
    </row>
    <row r="5" spans="1:4" ht="15" customHeight="1">
      <c r="A5" s="60" t="s">
        <v>149</v>
      </c>
      <c r="B5" s="60" t="s">
        <v>6</v>
      </c>
      <c r="C5" s="61" t="s">
        <v>150</v>
      </c>
      <c r="D5" s="61" t="s">
        <v>6</v>
      </c>
    </row>
    <row r="6" spans="1:4" s="1" customFormat="1" ht="18" customHeight="1">
      <c r="A6" s="62" t="s">
        <v>151</v>
      </c>
      <c r="B6" s="63">
        <f>D6+D13+D14+D24</f>
        <v>529.24</v>
      </c>
      <c r="C6" s="62" t="s">
        <v>9</v>
      </c>
      <c r="D6" s="64">
        <v>453.66</v>
      </c>
    </row>
    <row r="7" spans="1:4" s="1" customFormat="1" ht="18" customHeight="1">
      <c r="A7" s="65" t="s">
        <v>152</v>
      </c>
      <c r="B7" s="66"/>
      <c r="C7" s="65" t="s">
        <v>11</v>
      </c>
      <c r="D7" s="67"/>
    </row>
    <row r="8" spans="1:4" s="1" customFormat="1" ht="18" customHeight="1">
      <c r="A8" s="65" t="s">
        <v>153</v>
      </c>
      <c r="B8" s="66"/>
      <c r="C8" s="65" t="s">
        <v>13</v>
      </c>
      <c r="D8" s="67"/>
    </row>
    <row r="9" spans="1:4" s="1" customFormat="1" ht="18" customHeight="1">
      <c r="A9" s="65" t="s">
        <v>154</v>
      </c>
      <c r="B9" s="66"/>
      <c r="C9" s="65" t="s">
        <v>15</v>
      </c>
      <c r="D9" s="67"/>
    </row>
    <row r="10" spans="1:4" s="1" customFormat="1" ht="18" customHeight="1">
      <c r="A10" s="65" t="s">
        <v>155</v>
      </c>
      <c r="B10" s="66"/>
      <c r="C10" s="65" t="s">
        <v>17</v>
      </c>
      <c r="D10" s="67"/>
    </row>
    <row r="11" spans="1:4" s="1" customFormat="1" ht="18" customHeight="1">
      <c r="A11" s="65" t="s">
        <v>156</v>
      </c>
      <c r="B11" s="66"/>
      <c r="C11" s="65" t="s">
        <v>19</v>
      </c>
      <c r="D11" s="67"/>
    </row>
    <row r="12" spans="1:4" s="1" customFormat="1" ht="18" customHeight="1">
      <c r="A12" s="65" t="s">
        <v>157</v>
      </c>
      <c r="B12" s="68"/>
      <c r="C12" s="65" t="s">
        <v>21</v>
      </c>
      <c r="D12" s="67"/>
    </row>
    <row r="13" spans="1:4" s="1" customFormat="1" ht="18" customHeight="1">
      <c r="A13" s="69"/>
      <c r="B13" s="70"/>
      <c r="C13" s="65" t="s">
        <v>22</v>
      </c>
      <c r="D13" s="67">
        <v>30.37</v>
      </c>
    </row>
    <row r="14" spans="1:4" s="1" customFormat="1" ht="18" customHeight="1">
      <c r="A14" s="69"/>
      <c r="B14" s="71"/>
      <c r="C14" s="65" t="s">
        <v>23</v>
      </c>
      <c r="D14" s="67">
        <v>26.99</v>
      </c>
    </row>
    <row r="15" spans="1:4" s="1" customFormat="1" ht="18" customHeight="1">
      <c r="A15" s="69"/>
      <c r="B15" s="71"/>
      <c r="C15" s="65" t="s">
        <v>24</v>
      </c>
      <c r="D15" s="67"/>
    </row>
    <row r="16" spans="1:4" s="1" customFormat="1" ht="18" customHeight="1">
      <c r="A16" s="69"/>
      <c r="B16" s="71"/>
      <c r="C16" s="65" t="s">
        <v>25</v>
      </c>
      <c r="D16" s="67"/>
    </row>
    <row r="17" spans="1:4" s="1" customFormat="1" ht="18" customHeight="1">
      <c r="A17" s="69"/>
      <c r="B17" s="71"/>
      <c r="C17" s="65" t="s">
        <v>26</v>
      </c>
      <c r="D17" s="67"/>
    </row>
    <row r="18" spans="1:4" s="1" customFormat="1" ht="18" customHeight="1">
      <c r="A18" s="72"/>
      <c r="B18" s="71"/>
      <c r="C18" s="65" t="s">
        <v>27</v>
      </c>
      <c r="D18" s="67"/>
    </row>
    <row r="19" spans="1:4" s="1" customFormat="1" ht="18" customHeight="1">
      <c r="A19" s="72"/>
      <c r="B19" s="71"/>
      <c r="C19" s="65" t="s">
        <v>28</v>
      </c>
      <c r="D19" s="67"/>
    </row>
    <row r="20" spans="1:4" s="1" customFormat="1" ht="18" customHeight="1">
      <c r="A20" s="72"/>
      <c r="B20" s="71"/>
      <c r="C20" s="65" t="s">
        <v>29</v>
      </c>
      <c r="D20" s="67"/>
    </row>
    <row r="21" spans="1:4" s="1" customFormat="1" ht="18" customHeight="1">
      <c r="A21" s="72"/>
      <c r="B21" s="71"/>
      <c r="C21" s="65" t="s">
        <v>30</v>
      </c>
      <c r="D21" s="67"/>
    </row>
    <row r="22" spans="1:4" s="1" customFormat="1" ht="18" customHeight="1">
      <c r="A22" s="72"/>
      <c r="B22" s="71"/>
      <c r="C22" s="65" t="s">
        <v>31</v>
      </c>
      <c r="D22" s="67"/>
    </row>
    <row r="23" spans="1:4" s="1" customFormat="1" ht="18" customHeight="1">
      <c r="A23" s="72"/>
      <c r="B23" s="71"/>
      <c r="C23" s="65" t="s">
        <v>32</v>
      </c>
      <c r="D23" s="67"/>
    </row>
    <row r="24" spans="1:4" s="1" customFormat="1" ht="18" customHeight="1">
      <c r="A24" s="72"/>
      <c r="B24" s="71"/>
      <c r="C24" s="65" t="s">
        <v>33</v>
      </c>
      <c r="D24" s="67">
        <v>18.22</v>
      </c>
    </row>
    <row r="25" spans="1:4" s="1" customFormat="1" ht="18" customHeight="1">
      <c r="A25" s="72"/>
      <c r="B25" s="71"/>
      <c r="C25" s="65" t="s">
        <v>34</v>
      </c>
      <c r="D25" s="67"/>
    </row>
    <row r="26" spans="1:4" s="1" customFormat="1" ht="18" customHeight="1">
      <c r="A26" s="72"/>
      <c r="B26" s="71"/>
      <c r="C26" s="65" t="s">
        <v>35</v>
      </c>
      <c r="D26" s="67"/>
    </row>
    <row r="27" spans="1:4" s="1" customFormat="1" ht="18" customHeight="1">
      <c r="A27" s="72"/>
      <c r="B27" s="71"/>
      <c r="C27" s="65" t="s">
        <v>36</v>
      </c>
      <c r="D27" s="67"/>
    </row>
    <row r="28" spans="1:4" s="1" customFormat="1" ht="18" customHeight="1">
      <c r="A28" s="72"/>
      <c r="B28" s="71"/>
      <c r="C28" s="65" t="s">
        <v>37</v>
      </c>
      <c r="D28" s="67"/>
    </row>
    <row r="29" spans="1:4" ht="18" customHeight="1">
      <c r="A29" s="73"/>
      <c r="B29" s="74"/>
      <c r="C29" s="75" t="s">
        <v>38</v>
      </c>
      <c r="D29" s="76"/>
    </row>
    <row r="30" spans="1:4" ht="18" customHeight="1">
      <c r="A30" s="73"/>
      <c r="B30" s="74"/>
      <c r="C30" s="75" t="s">
        <v>39</v>
      </c>
      <c r="D30" s="76"/>
    </row>
    <row r="31" spans="1:4" ht="18" customHeight="1">
      <c r="A31" s="73"/>
      <c r="B31" s="74"/>
      <c r="C31" s="75" t="s">
        <v>40</v>
      </c>
      <c r="D31" s="76"/>
    </row>
    <row r="32" spans="1:4" ht="18" customHeight="1">
      <c r="A32" s="73" t="s">
        <v>41</v>
      </c>
      <c r="B32" s="77">
        <f>B6</f>
        <v>529.24</v>
      </c>
      <c r="C32" s="78" t="s">
        <v>42</v>
      </c>
      <c r="D32" s="77">
        <f>D24+D14+D13+D6</f>
        <v>529.24</v>
      </c>
    </row>
    <row r="33" spans="1:4" ht="18" customHeight="1">
      <c r="A33" s="79"/>
      <c r="B33" s="80"/>
      <c r="C33" s="81"/>
      <c r="D33" s="74"/>
    </row>
    <row r="34" spans="1:4" s="1" customFormat="1" ht="18" customHeight="1">
      <c r="A34" s="65" t="s">
        <v>158</v>
      </c>
      <c r="B34" s="82">
        <v>0</v>
      </c>
      <c r="C34" s="65" t="s">
        <v>159</v>
      </c>
      <c r="D34" s="83">
        <v>0</v>
      </c>
    </row>
    <row r="35" spans="1:4" s="1" customFormat="1" ht="18" customHeight="1">
      <c r="A35" s="65" t="s">
        <v>160</v>
      </c>
      <c r="B35" s="67"/>
      <c r="C35" s="84"/>
      <c r="D35" s="71"/>
    </row>
    <row r="36" spans="1:4" ht="18" customHeight="1">
      <c r="A36" s="75"/>
      <c r="B36" s="85"/>
      <c r="C36" s="78"/>
      <c r="D36" s="74"/>
    </row>
    <row r="37" spans="1:4" ht="18" customHeight="1">
      <c r="A37" s="79"/>
      <c r="B37" s="76"/>
      <c r="C37" s="86"/>
      <c r="D37" s="74"/>
    </row>
    <row r="38" spans="1:4" ht="18" customHeight="1">
      <c r="A38" s="73" t="s">
        <v>161</v>
      </c>
      <c r="B38" s="77">
        <v>529.24</v>
      </c>
      <c r="C38" s="73" t="s">
        <v>162</v>
      </c>
      <c r="D38" s="74"/>
    </row>
    <row r="39" spans="1:6" ht="18" customHeight="1">
      <c r="A39" s="26"/>
      <c r="B39" s="26"/>
      <c r="C39" s="26"/>
      <c r="D39" s="26"/>
      <c r="E39" s="26"/>
      <c r="F39" s="26"/>
    </row>
    <row r="40" spans="1:2" ht="18" customHeight="1">
      <c r="A40" s="26"/>
      <c r="B40" s="26"/>
    </row>
  </sheetData>
  <sheetProtection/>
  <mergeCells count="3">
    <mergeCell ref="A2:D2"/>
    <mergeCell ref="A4:B4"/>
    <mergeCell ref="C4:D4"/>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O20"/>
  <sheetViews>
    <sheetView zoomScalePageLayoutView="0" workbookViewId="0" topLeftCell="A1">
      <selection activeCell="A2" sqref="A2:N2"/>
    </sheetView>
  </sheetViews>
  <sheetFormatPr defaultColWidth="6.875" defaultRowHeight="14.25"/>
  <cols>
    <col min="1" max="1" width="4.375" style="0" customWidth="1"/>
    <col min="2" max="3" width="4.125" style="0" customWidth="1"/>
    <col min="4" max="4" width="27.875" style="0" customWidth="1"/>
    <col min="5" max="5" width="6.75390625" style="0" customWidth="1"/>
    <col min="6" max="6" width="8.875" style="0" customWidth="1"/>
    <col min="7" max="7" width="10.875" style="0" customWidth="1"/>
    <col min="8" max="8" width="7.625" style="0" customWidth="1"/>
    <col min="9" max="9" width="6.125" style="0" customWidth="1"/>
    <col min="10" max="10" width="8.875" style="0" customWidth="1"/>
    <col min="11" max="11" width="9.375" style="0" customWidth="1"/>
    <col min="12" max="12" width="9.125" style="0" customWidth="1"/>
    <col min="13" max="13" width="5.875" style="0" customWidth="1"/>
    <col min="14" max="14" width="10.75390625" style="0" customWidth="1"/>
  </cols>
  <sheetData>
    <row r="1" spans="1:15" ht="18" customHeight="1">
      <c r="A1" s="2"/>
      <c r="B1" s="2"/>
      <c r="C1" s="2"/>
      <c r="D1" s="2"/>
      <c r="E1" s="2"/>
      <c r="F1" s="2"/>
      <c r="G1" s="2"/>
      <c r="H1" s="2"/>
      <c r="I1" s="2"/>
      <c r="J1" s="2"/>
      <c r="K1" s="2"/>
      <c r="L1" s="2"/>
      <c r="M1" s="2"/>
      <c r="N1" s="19" t="s">
        <v>163</v>
      </c>
      <c r="O1" s="2"/>
    </row>
    <row r="2" spans="1:15" ht="22.5" customHeight="1">
      <c r="A2" s="140" t="s">
        <v>164</v>
      </c>
      <c r="B2" s="140"/>
      <c r="C2" s="140"/>
      <c r="D2" s="140"/>
      <c r="E2" s="140"/>
      <c r="F2" s="140"/>
      <c r="G2" s="140"/>
      <c r="H2" s="140"/>
      <c r="I2" s="140"/>
      <c r="J2" s="140"/>
      <c r="K2" s="140"/>
      <c r="L2" s="140"/>
      <c r="M2" s="140"/>
      <c r="N2" s="140"/>
      <c r="O2" s="20"/>
    </row>
    <row r="3" spans="1:15" ht="13.5" customHeight="1">
      <c r="A3" s="2"/>
      <c r="B3" s="3"/>
      <c r="C3" s="2"/>
      <c r="D3" s="4"/>
      <c r="E3" s="5"/>
      <c r="F3" s="5"/>
      <c r="G3" s="5"/>
      <c r="H3" s="5"/>
      <c r="I3" s="5"/>
      <c r="J3" s="5"/>
      <c r="K3" s="5"/>
      <c r="L3" s="5"/>
      <c r="M3" s="21"/>
      <c r="N3" s="22" t="s">
        <v>2</v>
      </c>
      <c r="O3" s="2"/>
    </row>
    <row r="4" spans="1:15" ht="18" customHeight="1">
      <c r="A4" s="154" t="s">
        <v>47</v>
      </c>
      <c r="B4" s="154"/>
      <c r="C4" s="154"/>
      <c r="D4" s="158" t="s">
        <v>165</v>
      </c>
      <c r="E4" s="157" t="s">
        <v>166</v>
      </c>
      <c r="F4" s="157"/>
      <c r="G4" s="157"/>
      <c r="H4" s="157"/>
      <c r="I4" s="157"/>
      <c r="J4" s="157"/>
      <c r="K4" s="157"/>
      <c r="L4" s="157"/>
      <c r="M4" s="157"/>
      <c r="N4" s="157"/>
      <c r="O4" s="24"/>
    </row>
    <row r="5" spans="1:15" ht="18" customHeight="1">
      <c r="A5" s="154"/>
      <c r="B5" s="154"/>
      <c r="C5" s="154"/>
      <c r="D5" s="159"/>
      <c r="E5" s="161" t="s">
        <v>167</v>
      </c>
      <c r="F5" s="152" t="s">
        <v>168</v>
      </c>
      <c r="G5" s="152" t="s">
        <v>169</v>
      </c>
      <c r="H5" s="153" t="s">
        <v>170</v>
      </c>
      <c r="I5" s="152" t="s">
        <v>171</v>
      </c>
      <c r="J5" s="152"/>
      <c r="K5" s="152" t="s">
        <v>172</v>
      </c>
      <c r="L5" s="152" t="s">
        <v>173</v>
      </c>
      <c r="M5" s="152" t="s">
        <v>174</v>
      </c>
      <c r="N5" s="152" t="s">
        <v>175</v>
      </c>
      <c r="O5" s="24"/>
    </row>
    <row r="6" spans="1:15" ht="18" customHeight="1">
      <c r="A6" s="139" t="s">
        <v>50</v>
      </c>
      <c r="B6" s="139" t="s">
        <v>51</v>
      </c>
      <c r="C6" s="139" t="s">
        <v>52</v>
      </c>
      <c r="D6" s="159"/>
      <c r="E6" s="161"/>
      <c r="F6" s="152"/>
      <c r="G6" s="152"/>
      <c r="H6" s="155"/>
      <c r="I6" s="152" t="s">
        <v>176</v>
      </c>
      <c r="J6" s="152" t="s">
        <v>177</v>
      </c>
      <c r="K6" s="152"/>
      <c r="L6" s="152"/>
      <c r="M6" s="152"/>
      <c r="N6" s="152"/>
      <c r="O6" s="24"/>
    </row>
    <row r="7" spans="1:15" ht="15" customHeight="1">
      <c r="A7" s="141"/>
      <c r="B7" s="141"/>
      <c r="C7" s="141"/>
      <c r="D7" s="160"/>
      <c r="E7" s="162"/>
      <c r="F7" s="153"/>
      <c r="G7" s="153"/>
      <c r="H7" s="156"/>
      <c r="I7" s="153"/>
      <c r="J7" s="153"/>
      <c r="K7" s="153"/>
      <c r="L7" s="153"/>
      <c r="M7" s="153"/>
      <c r="N7" s="153"/>
      <c r="O7" s="24"/>
    </row>
    <row r="8" spans="1:15" ht="18" customHeight="1">
      <c r="A8" s="40" t="s">
        <v>56</v>
      </c>
      <c r="B8" s="41" t="s">
        <v>56</v>
      </c>
      <c r="C8" s="41" t="s">
        <v>56</v>
      </c>
      <c r="D8" s="42" t="s">
        <v>56</v>
      </c>
      <c r="E8" s="42">
        <v>1</v>
      </c>
      <c r="F8" s="42">
        <v>2</v>
      </c>
      <c r="G8" s="42">
        <v>3</v>
      </c>
      <c r="H8" s="42">
        <v>4</v>
      </c>
      <c r="I8" s="42">
        <v>5</v>
      </c>
      <c r="J8" s="42">
        <v>6</v>
      </c>
      <c r="K8" s="42">
        <v>7</v>
      </c>
      <c r="L8" s="42">
        <v>8</v>
      </c>
      <c r="M8" s="42">
        <v>9</v>
      </c>
      <c r="N8" s="42">
        <v>10</v>
      </c>
      <c r="O8" s="24"/>
    </row>
    <row r="9" spans="1:15" s="1" customFormat="1" ht="24.75" customHeight="1">
      <c r="A9" s="43"/>
      <c r="B9" s="43"/>
      <c r="C9" s="43"/>
      <c r="D9" s="44" t="s">
        <v>53</v>
      </c>
      <c r="E9" s="45">
        <v>529.24</v>
      </c>
      <c r="F9" s="46">
        <v>0</v>
      </c>
      <c r="G9" s="47">
        <v>529.24</v>
      </c>
      <c r="H9" s="48"/>
      <c r="I9" s="45"/>
      <c r="J9" s="45"/>
      <c r="K9" s="45"/>
      <c r="L9" s="45"/>
      <c r="M9" s="45"/>
      <c r="N9" s="45"/>
      <c r="O9" s="25"/>
    </row>
    <row r="10" spans="1:15" ht="24.75" customHeight="1">
      <c r="A10" s="15" t="s">
        <v>57</v>
      </c>
      <c r="B10" s="15"/>
      <c r="C10" s="15"/>
      <c r="D10" s="16" t="s">
        <v>58</v>
      </c>
      <c r="E10" s="45">
        <f>F10+G10</f>
        <v>529.24</v>
      </c>
      <c r="F10" s="46">
        <v>0</v>
      </c>
      <c r="G10" s="47">
        <v>529.24</v>
      </c>
      <c r="H10" s="48"/>
      <c r="I10" s="45"/>
      <c r="J10" s="45"/>
      <c r="K10" s="45"/>
      <c r="L10" s="45"/>
      <c r="M10" s="45"/>
      <c r="N10" s="45"/>
      <c r="O10" s="26"/>
    </row>
    <row r="11" spans="1:15" ht="24.75" customHeight="1">
      <c r="A11" s="15" t="s">
        <v>57</v>
      </c>
      <c r="B11" s="15" t="s">
        <v>59</v>
      </c>
      <c r="C11" s="15" t="s">
        <v>60</v>
      </c>
      <c r="D11" s="16" t="s">
        <v>61</v>
      </c>
      <c r="E11" s="45">
        <f>F11+G11</f>
        <v>453.65999999999997</v>
      </c>
      <c r="F11" s="46">
        <v>0</v>
      </c>
      <c r="G11" s="47">
        <f>G10-G12-G13-G14</f>
        <v>453.65999999999997</v>
      </c>
      <c r="H11" s="48"/>
      <c r="I11" s="45"/>
      <c r="J11" s="45"/>
      <c r="K11" s="45"/>
      <c r="L11" s="45"/>
      <c r="M11" s="45"/>
      <c r="N11" s="45"/>
      <c r="O11" s="26"/>
    </row>
    <row r="12" spans="1:15" ht="24.75" customHeight="1">
      <c r="A12" s="15" t="s">
        <v>62</v>
      </c>
      <c r="B12" s="15" t="s">
        <v>63</v>
      </c>
      <c r="C12" s="15" t="s">
        <v>63</v>
      </c>
      <c r="D12" s="16" t="s">
        <v>64</v>
      </c>
      <c r="E12" s="45">
        <f>F12+G12</f>
        <v>30.37</v>
      </c>
      <c r="F12" s="46">
        <v>0</v>
      </c>
      <c r="G12" s="47">
        <v>30.37</v>
      </c>
      <c r="H12" s="48"/>
      <c r="I12" s="45"/>
      <c r="J12" s="45"/>
      <c r="K12" s="45"/>
      <c r="L12" s="45"/>
      <c r="M12" s="45"/>
      <c r="N12" s="45"/>
      <c r="O12" s="26"/>
    </row>
    <row r="13" spans="1:15" ht="24.75" customHeight="1">
      <c r="A13" s="15" t="s">
        <v>65</v>
      </c>
      <c r="B13" s="15" t="s">
        <v>66</v>
      </c>
      <c r="C13" s="15" t="s">
        <v>60</v>
      </c>
      <c r="D13" s="16" t="s">
        <v>67</v>
      </c>
      <c r="E13" s="45">
        <f>F13+G13</f>
        <v>26.99</v>
      </c>
      <c r="F13" s="46">
        <v>0</v>
      </c>
      <c r="G13" s="47">
        <v>26.99</v>
      </c>
      <c r="H13" s="48"/>
      <c r="I13" s="45"/>
      <c r="J13" s="45"/>
      <c r="K13" s="45"/>
      <c r="L13" s="45"/>
      <c r="M13" s="45"/>
      <c r="N13" s="45"/>
      <c r="O13" s="26"/>
    </row>
    <row r="14" spans="1:15" ht="24.75" customHeight="1">
      <c r="A14" s="15" t="s">
        <v>68</v>
      </c>
      <c r="B14" s="15" t="s">
        <v>69</v>
      </c>
      <c r="C14" s="15" t="s">
        <v>60</v>
      </c>
      <c r="D14" s="16" t="s">
        <v>70</v>
      </c>
      <c r="E14" s="45">
        <f>F14+G14</f>
        <v>18.22</v>
      </c>
      <c r="F14" s="46">
        <v>0</v>
      </c>
      <c r="G14" s="47">
        <v>18.22</v>
      </c>
      <c r="H14" s="48"/>
      <c r="I14" s="45"/>
      <c r="J14" s="45"/>
      <c r="K14" s="45"/>
      <c r="L14" s="45"/>
      <c r="M14" s="45"/>
      <c r="N14" s="45"/>
      <c r="O14" s="26"/>
    </row>
    <row r="15" spans="1:15" ht="24.75" customHeight="1">
      <c r="A15" s="49"/>
      <c r="B15" s="18"/>
      <c r="C15" s="18"/>
      <c r="D15" s="18"/>
      <c r="E15" s="50"/>
      <c r="F15" s="51"/>
      <c r="G15" s="52"/>
      <c r="H15" s="53"/>
      <c r="I15" s="50"/>
      <c r="J15" s="50"/>
      <c r="K15" s="50"/>
      <c r="L15" s="50"/>
      <c r="M15" s="50"/>
      <c r="N15" s="50"/>
      <c r="O15" s="26"/>
    </row>
    <row r="16" spans="1:14" ht="14.25">
      <c r="A16" s="18"/>
      <c r="B16" s="18"/>
      <c r="C16" s="18"/>
      <c r="D16" s="18"/>
      <c r="E16" s="18"/>
      <c r="F16" s="18"/>
      <c r="G16" s="18"/>
      <c r="H16" s="18"/>
      <c r="I16" s="18"/>
      <c r="J16" s="18"/>
      <c r="K16" s="18"/>
      <c r="L16" s="18"/>
      <c r="M16" s="18"/>
      <c r="N16" s="18"/>
    </row>
    <row r="17" spans="1:14" ht="14.25">
      <c r="A17" s="18"/>
      <c r="B17" s="18"/>
      <c r="C17" s="18"/>
      <c r="D17" s="18"/>
      <c r="E17" s="18"/>
      <c r="F17" s="18"/>
      <c r="G17" s="18"/>
      <c r="H17" s="18"/>
      <c r="I17" s="18"/>
      <c r="J17" s="18"/>
      <c r="K17" s="18"/>
      <c r="L17" s="18"/>
      <c r="M17" s="18"/>
      <c r="N17" s="18"/>
    </row>
    <row r="18" spans="1:14" ht="14.25">
      <c r="A18" s="18"/>
      <c r="B18" s="18"/>
      <c r="C18" s="18"/>
      <c r="D18" s="18"/>
      <c r="E18" s="18"/>
      <c r="F18" s="18"/>
      <c r="G18" s="18"/>
      <c r="H18" s="18"/>
      <c r="I18" s="18"/>
      <c r="J18" s="18"/>
      <c r="K18" s="18"/>
      <c r="L18" s="18"/>
      <c r="M18" s="18"/>
      <c r="N18" s="18"/>
    </row>
    <row r="19" spans="1:14" ht="14.25">
      <c r="A19" s="18"/>
      <c r="B19" s="18"/>
      <c r="C19" s="18"/>
      <c r="D19" s="18"/>
      <c r="E19" s="18"/>
      <c r="F19" s="18"/>
      <c r="G19" s="18"/>
      <c r="H19" s="18"/>
      <c r="I19" s="18"/>
      <c r="J19" s="18"/>
      <c r="K19" s="18"/>
      <c r="L19" s="18"/>
      <c r="M19" s="18"/>
      <c r="N19" s="18"/>
    </row>
    <row r="20" spans="1:14" ht="14.25">
      <c r="A20" s="18"/>
      <c r="B20" s="18"/>
      <c r="C20" s="18"/>
      <c r="D20" s="18"/>
      <c r="E20" s="18"/>
      <c r="F20" s="18"/>
      <c r="G20" s="18"/>
      <c r="H20" s="18"/>
      <c r="I20" s="18"/>
      <c r="J20" s="18"/>
      <c r="K20" s="18"/>
      <c r="L20" s="18"/>
      <c r="M20" s="18"/>
      <c r="N20" s="18"/>
    </row>
  </sheetData>
  <sheetProtection/>
  <mergeCells count="18">
    <mergeCell ref="A2:N2"/>
    <mergeCell ref="E4:N4"/>
    <mergeCell ref="I5:J5"/>
    <mergeCell ref="A6:A7"/>
    <mergeCell ref="B6:B7"/>
    <mergeCell ref="C6:C7"/>
    <mergeCell ref="D4:D7"/>
    <mergeCell ref="E5:E7"/>
    <mergeCell ref="F5:F7"/>
    <mergeCell ref="G5:G7"/>
    <mergeCell ref="N5:N7"/>
    <mergeCell ref="A4:C5"/>
    <mergeCell ref="H5:H7"/>
    <mergeCell ref="I6:I7"/>
    <mergeCell ref="J6:J7"/>
    <mergeCell ref="K5:K7"/>
    <mergeCell ref="L5:L7"/>
    <mergeCell ref="M5:M7"/>
  </mergeCells>
  <printOptions/>
  <pageMargins left="0.3541666666666667" right="0.3541666666666667" top="0.5902777777777778" bottom="0.5902777777777778" header="0.5118055555555555" footer="0.511805555555555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N23"/>
  <sheetViews>
    <sheetView zoomScalePageLayoutView="0" workbookViewId="0" topLeftCell="A1">
      <selection activeCell="A2" sqref="A2:K2"/>
    </sheetView>
  </sheetViews>
  <sheetFormatPr defaultColWidth="6.875" defaultRowHeight="14.25"/>
  <cols>
    <col min="1" max="1" width="5.50390625" style="0" customWidth="1"/>
    <col min="2" max="3" width="4.375" style="0" customWidth="1"/>
    <col min="4" max="4" width="30.625" style="0" customWidth="1"/>
    <col min="5" max="5" width="12.00390625" style="0" customWidth="1"/>
    <col min="6" max="6" width="11.00390625" style="0" customWidth="1"/>
    <col min="7" max="11" width="11.75390625" style="0" customWidth="1"/>
  </cols>
  <sheetData>
    <row r="1" spans="1:14" ht="18" customHeight="1">
      <c r="A1" s="2"/>
      <c r="B1" s="2"/>
      <c r="C1" s="2"/>
      <c r="D1" s="2"/>
      <c r="E1" s="2"/>
      <c r="F1" s="2"/>
      <c r="G1" s="2"/>
      <c r="H1" s="2"/>
      <c r="I1" s="2"/>
      <c r="J1" s="2"/>
      <c r="K1" s="19" t="s">
        <v>178</v>
      </c>
      <c r="L1" s="2"/>
      <c r="M1" s="2"/>
      <c r="N1" s="2"/>
    </row>
    <row r="2" spans="1:14" ht="21" customHeight="1">
      <c r="A2" s="163" t="s">
        <v>179</v>
      </c>
      <c r="B2" s="163"/>
      <c r="C2" s="163"/>
      <c r="D2" s="163"/>
      <c r="E2" s="163"/>
      <c r="F2" s="163"/>
      <c r="G2" s="163"/>
      <c r="H2" s="163"/>
      <c r="I2" s="163"/>
      <c r="J2" s="163"/>
      <c r="K2" s="163"/>
      <c r="L2" s="20"/>
      <c r="M2" s="20"/>
      <c r="N2" s="20"/>
    </row>
    <row r="3" spans="1:14" ht="14.25" customHeight="1">
      <c r="A3" s="21"/>
      <c r="B3" s="27"/>
      <c r="C3" s="21"/>
      <c r="D3" s="4"/>
      <c r="E3" s="21"/>
      <c r="F3" s="28"/>
      <c r="G3" s="21"/>
      <c r="H3" s="21"/>
      <c r="I3" s="21"/>
      <c r="J3" s="2"/>
      <c r="K3" s="38" t="s">
        <v>2</v>
      </c>
      <c r="L3" s="2"/>
      <c r="M3" s="2"/>
      <c r="N3" s="2"/>
    </row>
    <row r="4" spans="1:14" ht="15" customHeight="1">
      <c r="A4" s="164" t="s">
        <v>47</v>
      </c>
      <c r="B4" s="164"/>
      <c r="C4" s="164"/>
      <c r="D4" s="165" t="s">
        <v>180</v>
      </c>
      <c r="E4" s="164" t="s">
        <v>167</v>
      </c>
      <c r="F4" s="166" t="s">
        <v>54</v>
      </c>
      <c r="G4" s="164" t="s">
        <v>55</v>
      </c>
      <c r="H4" s="164" t="s">
        <v>181</v>
      </c>
      <c r="I4" s="164" t="s">
        <v>182</v>
      </c>
      <c r="J4" s="164" t="s">
        <v>183</v>
      </c>
      <c r="K4" s="164" t="s">
        <v>184</v>
      </c>
      <c r="L4" s="24"/>
      <c r="M4" s="24"/>
      <c r="N4" s="24"/>
    </row>
    <row r="5" spans="1:14" ht="14.25" customHeight="1">
      <c r="A5" s="6" t="s">
        <v>50</v>
      </c>
      <c r="B5" s="6" t="s">
        <v>51</v>
      </c>
      <c r="C5" s="6" t="s">
        <v>52</v>
      </c>
      <c r="D5" s="165"/>
      <c r="E5" s="164"/>
      <c r="F5" s="166"/>
      <c r="G5" s="164"/>
      <c r="H5" s="164"/>
      <c r="I5" s="164"/>
      <c r="J5" s="164"/>
      <c r="K5" s="164"/>
      <c r="L5" s="24"/>
      <c r="M5" s="24"/>
      <c r="N5" s="24"/>
    </row>
    <row r="6" spans="1:14" ht="15" customHeight="1">
      <c r="A6" s="29" t="s">
        <v>56</v>
      </c>
      <c r="B6" s="29" t="s">
        <v>56</v>
      </c>
      <c r="C6" s="29" t="s">
        <v>56</v>
      </c>
      <c r="D6" s="30" t="s">
        <v>56</v>
      </c>
      <c r="E6" s="31">
        <v>1</v>
      </c>
      <c r="F6" s="31">
        <v>2</v>
      </c>
      <c r="G6" s="32">
        <v>3</v>
      </c>
      <c r="H6" s="33">
        <v>4</v>
      </c>
      <c r="I6" s="39">
        <v>5</v>
      </c>
      <c r="J6" s="33">
        <v>6</v>
      </c>
      <c r="K6" s="33">
        <v>7</v>
      </c>
      <c r="L6" s="24"/>
      <c r="M6" s="24"/>
      <c r="N6" s="24"/>
    </row>
    <row r="7" spans="1:14" s="1" customFormat="1" ht="14.25">
      <c r="A7" s="34"/>
      <c r="B7" s="34"/>
      <c r="C7" s="34"/>
      <c r="D7" s="35" t="s">
        <v>53</v>
      </c>
      <c r="E7" s="17">
        <v>529.24</v>
      </c>
      <c r="F7" s="13">
        <v>301.24</v>
      </c>
      <c r="G7" s="13">
        <v>228</v>
      </c>
      <c r="H7" s="36"/>
      <c r="I7" s="36"/>
      <c r="J7" s="36"/>
      <c r="K7" s="36"/>
      <c r="L7" s="25"/>
      <c r="M7" s="25"/>
      <c r="N7" s="25"/>
    </row>
    <row r="8" spans="1:13" ht="14.25">
      <c r="A8" s="15" t="s">
        <v>57</v>
      </c>
      <c r="B8" s="15"/>
      <c r="C8" s="15"/>
      <c r="D8" s="16" t="s">
        <v>58</v>
      </c>
      <c r="E8" s="17">
        <v>529.24</v>
      </c>
      <c r="F8" s="13">
        <v>301.24</v>
      </c>
      <c r="G8" s="13">
        <v>228</v>
      </c>
      <c r="H8" s="36"/>
      <c r="I8" s="36"/>
      <c r="J8" s="36"/>
      <c r="K8" s="36"/>
      <c r="M8" s="26"/>
    </row>
    <row r="9" spans="1:13" ht="14.25">
      <c r="A9" s="15" t="s">
        <v>57</v>
      </c>
      <c r="B9" s="15" t="s">
        <v>59</v>
      </c>
      <c r="C9" s="15" t="s">
        <v>60</v>
      </c>
      <c r="D9" s="16" t="s">
        <v>61</v>
      </c>
      <c r="E9" s="17">
        <f>F9+G9</f>
        <v>453.65999999999997</v>
      </c>
      <c r="F9" s="13">
        <v>225.66</v>
      </c>
      <c r="G9" s="13">
        <v>228</v>
      </c>
      <c r="H9" s="36"/>
      <c r="I9" s="36"/>
      <c r="J9" s="36"/>
      <c r="K9" s="36"/>
      <c r="M9" s="26"/>
    </row>
    <row r="10" spans="1:13" ht="14.25">
      <c r="A10" s="15" t="s">
        <v>62</v>
      </c>
      <c r="B10" s="15" t="s">
        <v>63</v>
      </c>
      <c r="C10" s="15" t="s">
        <v>63</v>
      </c>
      <c r="D10" s="16" t="s">
        <v>64</v>
      </c>
      <c r="E10" s="17">
        <f>F10+G10</f>
        <v>30.37</v>
      </c>
      <c r="F10" s="13">
        <v>30.37</v>
      </c>
      <c r="G10" s="13"/>
      <c r="H10" s="36"/>
      <c r="I10" s="36"/>
      <c r="J10" s="36"/>
      <c r="K10" s="36"/>
      <c r="M10" s="26"/>
    </row>
    <row r="11" spans="1:14" ht="14.25">
      <c r="A11" s="15" t="s">
        <v>65</v>
      </c>
      <c r="B11" s="15" t="s">
        <v>66</v>
      </c>
      <c r="C11" s="15" t="s">
        <v>60</v>
      </c>
      <c r="D11" s="16" t="s">
        <v>67</v>
      </c>
      <c r="E11" s="17">
        <f>F11+G11</f>
        <v>26.99</v>
      </c>
      <c r="F11" s="13">
        <v>26.99</v>
      </c>
      <c r="G11" s="13"/>
      <c r="H11" s="36"/>
      <c r="I11" s="36"/>
      <c r="J11" s="36"/>
      <c r="K11" s="36"/>
      <c r="M11" s="26"/>
      <c r="N11" s="26"/>
    </row>
    <row r="12" spans="1:14" ht="14.25">
      <c r="A12" s="15" t="s">
        <v>68</v>
      </c>
      <c r="B12" s="15" t="s">
        <v>69</v>
      </c>
      <c r="C12" s="15" t="s">
        <v>60</v>
      </c>
      <c r="D12" s="16" t="s">
        <v>70</v>
      </c>
      <c r="E12" s="17">
        <f>F12+G12</f>
        <v>18.22</v>
      </c>
      <c r="F12" s="13">
        <v>18.22</v>
      </c>
      <c r="G12" s="13"/>
      <c r="H12" s="36"/>
      <c r="I12" s="36"/>
      <c r="J12" s="36"/>
      <c r="K12" s="36"/>
      <c r="N12" s="26"/>
    </row>
    <row r="13" spans="1:14" ht="14.25">
      <c r="A13" s="15"/>
      <c r="B13" s="18"/>
      <c r="C13" s="18"/>
      <c r="E13" s="37"/>
      <c r="F13" s="36"/>
      <c r="G13" s="36"/>
      <c r="H13" s="36"/>
      <c r="I13" s="36"/>
      <c r="J13" s="36"/>
      <c r="K13" s="36"/>
      <c r="M13" s="26"/>
      <c r="N13" s="26"/>
    </row>
    <row r="14" spans="1:13" ht="14.25">
      <c r="A14" s="15"/>
      <c r="B14" s="15"/>
      <c r="C14" s="15"/>
      <c r="D14" s="16"/>
      <c r="E14" s="37"/>
      <c r="F14" s="36"/>
      <c r="G14" s="36"/>
      <c r="H14" s="36"/>
      <c r="I14" s="36"/>
      <c r="J14" s="36"/>
      <c r="K14" s="36"/>
      <c r="M14" s="26"/>
    </row>
    <row r="15" spans="1:13" ht="14.25">
      <c r="A15" s="15"/>
      <c r="B15" s="15"/>
      <c r="C15" s="15"/>
      <c r="D15" s="16"/>
      <c r="E15" s="37"/>
      <c r="F15" s="36"/>
      <c r="G15" s="36"/>
      <c r="H15" s="36"/>
      <c r="I15" s="36"/>
      <c r="J15" s="36"/>
      <c r="K15" s="36"/>
      <c r="M15" s="26"/>
    </row>
    <row r="16" spans="1:13" ht="14.25">
      <c r="A16" s="15"/>
      <c r="B16" s="15"/>
      <c r="C16" s="15"/>
      <c r="D16" s="16"/>
      <c r="E16" s="37"/>
      <c r="F16" s="36"/>
      <c r="G16" s="36"/>
      <c r="H16" s="36"/>
      <c r="I16" s="36"/>
      <c r="J16" s="36"/>
      <c r="K16" s="36"/>
      <c r="M16" s="26"/>
    </row>
    <row r="17" spans="1:12" ht="14.25">
      <c r="A17" s="15"/>
      <c r="B17" s="18"/>
      <c r="C17" s="18"/>
      <c r="E17" s="37"/>
      <c r="F17" s="36"/>
      <c r="G17" s="36"/>
      <c r="H17" s="36"/>
      <c r="I17" s="36"/>
      <c r="J17" s="36"/>
      <c r="K17" s="36"/>
      <c r="L17" s="26"/>
    </row>
    <row r="18" spans="1:11" ht="14.25">
      <c r="A18" s="15"/>
      <c r="B18" s="15"/>
      <c r="C18" s="15"/>
      <c r="D18" s="16"/>
      <c r="E18" s="37"/>
      <c r="F18" s="36"/>
      <c r="G18" s="36"/>
      <c r="H18" s="36"/>
      <c r="I18" s="36"/>
      <c r="J18" s="36"/>
      <c r="K18" s="36"/>
    </row>
    <row r="19" spans="1:11" ht="14.25">
      <c r="A19" s="15"/>
      <c r="B19" s="15"/>
      <c r="C19" s="15"/>
      <c r="D19" s="16"/>
      <c r="E19" s="37"/>
      <c r="F19" s="36"/>
      <c r="G19" s="36"/>
      <c r="H19" s="36"/>
      <c r="I19" s="36"/>
      <c r="J19" s="36"/>
      <c r="K19" s="36"/>
    </row>
    <row r="20" spans="1:11" ht="14.25">
      <c r="A20" s="15"/>
      <c r="B20" s="15"/>
      <c r="C20" s="15"/>
      <c r="D20" s="16"/>
      <c r="E20" s="37"/>
      <c r="F20" s="36"/>
      <c r="G20" s="36"/>
      <c r="H20" s="36"/>
      <c r="I20" s="36"/>
      <c r="J20" s="36"/>
      <c r="K20" s="36"/>
    </row>
    <row r="21" spans="1:11" ht="14.25">
      <c r="A21" s="15"/>
      <c r="B21" s="15"/>
      <c r="C21" s="15"/>
      <c r="D21" s="16"/>
      <c r="E21" s="37"/>
      <c r="F21" s="36"/>
      <c r="G21" s="36"/>
      <c r="H21" s="36"/>
      <c r="I21" s="36"/>
      <c r="J21" s="36"/>
      <c r="K21" s="36"/>
    </row>
    <row r="22" spans="1:11" ht="14.25">
      <c r="A22" s="15"/>
      <c r="B22" s="15"/>
      <c r="C22" s="15"/>
      <c r="D22" s="16"/>
      <c r="E22" s="37"/>
      <c r="F22" s="36"/>
      <c r="G22" s="36"/>
      <c r="H22" s="36"/>
      <c r="I22" s="36"/>
      <c r="J22" s="36"/>
      <c r="K22" s="36"/>
    </row>
    <row r="23" spans="1:11" ht="14.25">
      <c r="A23" s="15"/>
      <c r="B23" s="15"/>
      <c r="C23" s="15"/>
      <c r="D23" s="16"/>
      <c r="E23" s="37"/>
      <c r="F23" s="36"/>
      <c r="G23" s="36"/>
      <c r="H23" s="36"/>
      <c r="I23" s="36"/>
      <c r="J23" s="36"/>
      <c r="K23" s="36"/>
    </row>
  </sheetData>
  <sheetProtection/>
  <mergeCells count="10">
    <mergeCell ref="A2:K2"/>
    <mergeCell ref="A4:C4"/>
    <mergeCell ref="D4:D5"/>
    <mergeCell ref="E4:E5"/>
    <mergeCell ref="F4:F5"/>
    <mergeCell ref="G4:G5"/>
    <mergeCell ref="H4:H5"/>
    <mergeCell ref="I4:I5"/>
    <mergeCell ref="J4:J5"/>
    <mergeCell ref="K4:K5"/>
  </mergeCells>
  <printOptions/>
  <pageMargins left="0.5506944444444445" right="0.5506944444444445" top="0.5902777777777778" bottom="0.5902777777777778" header="0.5118055555555555" footer="0.511805555555555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O23"/>
  <sheetViews>
    <sheetView tabSelected="1" zoomScalePageLayoutView="0" workbookViewId="0" topLeftCell="A1">
      <selection activeCell="K28" sqref="K28"/>
    </sheetView>
  </sheetViews>
  <sheetFormatPr defaultColWidth="6.875" defaultRowHeight="14.25"/>
  <cols>
    <col min="1" max="1" width="5.625" style="0" customWidth="1"/>
    <col min="2" max="3" width="4.375" style="0" customWidth="1"/>
    <col min="4" max="4" width="31.25390625" style="0" customWidth="1"/>
    <col min="5" max="5" width="7.25390625" style="0" customWidth="1"/>
    <col min="6" max="6" width="10.625" style="0" customWidth="1"/>
    <col min="7" max="7" width="11.125" style="0" customWidth="1"/>
    <col min="8" max="8" width="7.375" style="0" customWidth="1"/>
    <col min="9" max="9" width="7.75390625" style="0" customWidth="1"/>
    <col min="10" max="10" width="9.375" style="0" customWidth="1"/>
    <col min="11" max="11" width="8.375" style="0" customWidth="1"/>
    <col min="12" max="12" width="8.50390625" style="0" customWidth="1"/>
    <col min="13" max="13" width="6.25390625" style="0" customWidth="1"/>
    <col min="14" max="14" width="9.125" style="0" customWidth="1"/>
  </cols>
  <sheetData>
    <row r="1" spans="1:15" ht="13.5" customHeight="1">
      <c r="A1" s="2"/>
      <c r="B1" s="2"/>
      <c r="C1" s="2"/>
      <c r="D1" s="2"/>
      <c r="E1" s="2"/>
      <c r="F1" s="2"/>
      <c r="G1" s="2"/>
      <c r="H1" s="2"/>
      <c r="I1" s="2"/>
      <c r="J1" s="2"/>
      <c r="K1" s="2"/>
      <c r="L1" s="2"/>
      <c r="M1" s="2"/>
      <c r="N1" s="19" t="s">
        <v>185</v>
      </c>
      <c r="O1" s="2"/>
    </row>
    <row r="2" spans="1:15" ht="21" customHeight="1">
      <c r="A2" s="140" t="s">
        <v>186</v>
      </c>
      <c r="B2" s="140"/>
      <c r="C2" s="140"/>
      <c r="D2" s="140"/>
      <c r="E2" s="140"/>
      <c r="F2" s="140"/>
      <c r="G2" s="140"/>
      <c r="H2" s="140"/>
      <c r="I2" s="140"/>
      <c r="J2" s="140"/>
      <c r="K2" s="140"/>
      <c r="L2" s="140"/>
      <c r="M2" s="140"/>
      <c r="N2" s="140"/>
      <c r="O2" s="20"/>
    </row>
    <row r="3" spans="1:15" ht="12.75" customHeight="1">
      <c r="A3" s="2"/>
      <c r="B3" s="3"/>
      <c r="C3" s="2"/>
      <c r="D3" s="4"/>
      <c r="E3" s="5"/>
      <c r="F3" s="5"/>
      <c r="G3" s="5"/>
      <c r="H3" s="5"/>
      <c r="I3" s="5"/>
      <c r="J3" s="5"/>
      <c r="K3" s="5"/>
      <c r="L3" s="5"/>
      <c r="M3" s="21"/>
      <c r="N3" s="22" t="s">
        <v>2</v>
      </c>
      <c r="O3" s="2"/>
    </row>
    <row r="4" spans="1:15" ht="13.5" customHeight="1">
      <c r="A4" s="168" t="s">
        <v>47</v>
      </c>
      <c r="B4" s="168"/>
      <c r="C4" s="169"/>
      <c r="D4" s="164" t="s">
        <v>180</v>
      </c>
      <c r="E4" s="174" t="s">
        <v>166</v>
      </c>
      <c r="F4" s="175"/>
      <c r="G4" s="175"/>
      <c r="H4" s="175"/>
      <c r="I4" s="175"/>
      <c r="J4" s="175"/>
      <c r="K4" s="176"/>
      <c r="L4" s="176"/>
      <c r="M4" s="176"/>
      <c r="N4" s="176"/>
      <c r="O4" s="23"/>
    </row>
    <row r="5" spans="1:15" ht="13.5" customHeight="1">
      <c r="A5" s="170"/>
      <c r="B5" s="170"/>
      <c r="C5" s="171"/>
      <c r="D5" s="164"/>
      <c r="E5" s="180" t="s">
        <v>167</v>
      </c>
      <c r="F5" s="181" t="s">
        <v>168</v>
      </c>
      <c r="G5" s="172" t="s">
        <v>169</v>
      </c>
      <c r="H5" s="172" t="s">
        <v>170</v>
      </c>
      <c r="I5" s="167" t="s">
        <v>171</v>
      </c>
      <c r="J5" s="167"/>
      <c r="K5" s="173" t="s">
        <v>172</v>
      </c>
      <c r="L5" s="173" t="s">
        <v>173</v>
      </c>
      <c r="M5" s="173" t="s">
        <v>174</v>
      </c>
      <c r="N5" s="167" t="s">
        <v>175</v>
      </c>
      <c r="O5" s="23"/>
    </row>
    <row r="6" spans="1:15" ht="11.25" customHeight="1">
      <c r="A6" s="177" t="s">
        <v>50</v>
      </c>
      <c r="B6" s="178" t="s">
        <v>51</v>
      </c>
      <c r="C6" s="179" t="s">
        <v>52</v>
      </c>
      <c r="D6" s="164"/>
      <c r="E6" s="180"/>
      <c r="F6" s="182"/>
      <c r="G6" s="173"/>
      <c r="H6" s="173"/>
      <c r="I6" s="172" t="s">
        <v>176</v>
      </c>
      <c r="J6" s="172" t="s">
        <v>177</v>
      </c>
      <c r="K6" s="173"/>
      <c r="L6" s="173"/>
      <c r="M6" s="173"/>
      <c r="N6" s="167"/>
      <c r="O6" s="23"/>
    </row>
    <row r="7" spans="1:15" ht="17.25" customHeight="1">
      <c r="A7" s="177"/>
      <c r="B7" s="178"/>
      <c r="C7" s="179"/>
      <c r="D7" s="164"/>
      <c r="E7" s="180"/>
      <c r="F7" s="182"/>
      <c r="G7" s="173"/>
      <c r="H7" s="173"/>
      <c r="I7" s="173"/>
      <c r="J7" s="173"/>
      <c r="K7" s="173"/>
      <c r="L7" s="173"/>
      <c r="M7" s="173"/>
      <c r="N7" s="167"/>
      <c r="O7" s="23"/>
    </row>
    <row r="8" spans="1:15" ht="18" customHeight="1">
      <c r="A8" s="7" t="s">
        <v>56</v>
      </c>
      <c r="B8" s="8" t="s">
        <v>56</v>
      </c>
      <c r="C8" s="8" t="s">
        <v>56</v>
      </c>
      <c r="D8" s="9" t="s">
        <v>56</v>
      </c>
      <c r="E8" s="10">
        <v>1</v>
      </c>
      <c r="F8" s="10">
        <v>2</v>
      </c>
      <c r="G8" s="9">
        <v>3</v>
      </c>
      <c r="H8" s="10">
        <v>4</v>
      </c>
      <c r="I8" s="10">
        <v>5</v>
      </c>
      <c r="J8" s="10">
        <v>6</v>
      </c>
      <c r="K8" s="10">
        <v>7</v>
      </c>
      <c r="L8" s="10">
        <v>8</v>
      </c>
      <c r="M8" s="10">
        <v>9</v>
      </c>
      <c r="N8" s="10">
        <v>10</v>
      </c>
      <c r="O8" s="24"/>
    </row>
    <row r="9" spans="1:15" s="1" customFormat="1" ht="14.25">
      <c r="A9" s="11"/>
      <c r="B9" s="11"/>
      <c r="C9" s="11"/>
      <c r="D9" s="12" t="s">
        <v>53</v>
      </c>
      <c r="E9" s="13">
        <v>529.24</v>
      </c>
      <c r="F9" s="13">
        <v>0</v>
      </c>
      <c r="G9" s="13">
        <v>529.24</v>
      </c>
      <c r="H9" s="14"/>
      <c r="I9" s="17"/>
      <c r="J9" s="17"/>
      <c r="K9" s="17"/>
      <c r="L9" s="17"/>
      <c r="M9" s="17"/>
      <c r="N9" s="17"/>
      <c r="O9" s="25"/>
    </row>
    <row r="10" spans="1:15" ht="14.25">
      <c r="A10" s="11" t="s">
        <v>57</v>
      </c>
      <c r="B10" s="11"/>
      <c r="C10" s="11"/>
      <c r="D10" s="12" t="s">
        <v>187</v>
      </c>
      <c r="E10" s="13">
        <v>529.24</v>
      </c>
      <c r="F10" s="13">
        <v>0</v>
      </c>
      <c r="G10" s="13">
        <v>529.24</v>
      </c>
      <c r="H10" s="14"/>
      <c r="I10" s="17"/>
      <c r="J10" s="17"/>
      <c r="K10" s="17"/>
      <c r="L10" s="17"/>
      <c r="M10" s="17"/>
      <c r="N10" s="17"/>
      <c r="O10" s="26"/>
    </row>
    <row r="11" spans="1:15" ht="14.25">
      <c r="A11" s="15" t="s">
        <v>57</v>
      </c>
      <c r="B11" s="15" t="s">
        <v>59</v>
      </c>
      <c r="C11" s="15" t="s">
        <v>60</v>
      </c>
      <c r="D11" s="16" t="s">
        <v>61</v>
      </c>
      <c r="E11" s="13">
        <v>453.66</v>
      </c>
      <c r="F11" s="13">
        <v>0</v>
      </c>
      <c r="G11" s="13">
        <v>453.66</v>
      </c>
      <c r="H11" s="14"/>
      <c r="I11" s="17"/>
      <c r="J11" s="17"/>
      <c r="K11" s="17"/>
      <c r="L11" s="17"/>
      <c r="M11" s="17"/>
      <c r="N11" s="17"/>
      <c r="O11" s="26"/>
    </row>
    <row r="12" spans="1:14" ht="14.25">
      <c r="A12" s="15" t="s">
        <v>62</v>
      </c>
      <c r="B12" s="15" t="s">
        <v>63</v>
      </c>
      <c r="C12" s="15" t="s">
        <v>63</v>
      </c>
      <c r="D12" s="16" t="s">
        <v>64</v>
      </c>
      <c r="E12" s="13">
        <v>30.37</v>
      </c>
      <c r="F12" s="13">
        <v>0</v>
      </c>
      <c r="G12" s="13">
        <v>30.37</v>
      </c>
      <c r="H12" s="14"/>
      <c r="I12" s="17"/>
      <c r="J12" s="17"/>
      <c r="K12" s="17"/>
      <c r="L12" s="17"/>
      <c r="M12" s="17"/>
      <c r="N12" s="17"/>
    </row>
    <row r="13" spans="1:14" ht="14.25">
      <c r="A13" s="15" t="s">
        <v>65</v>
      </c>
      <c r="B13" s="15" t="s">
        <v>66</v>
      </c>
      <c r="C13" s="15" t="s">
        <v>60</v>
      </c>
      <c r="D13" s="16" t="s">
        <v>67</v>
      </c>
      <c r="E13" s="13">
        <v>26.99</v>
      </c>
      <c r="F13" s="13">
        <v>0</v>
      </c>
      <c r="G13" s="13">
        <v>26.99</v>
      </c>
      <c r="H13" s="14"/>
      <c r="I13" s="17"/>
      <c r="J13" s="17"/>
      <c r="K13" s="17"/>
      <c r="L13" s="17"/>
      <c r="M13" s="17"/>
      <c r="N13" s="17"/>
    </row>
    <row r="14" spans="1:14" ht="14.25">
      <c r="A14" s="15" t="s">
        <v>68</v>
      </c>
      <c r="B14" s="15" t="s">
        <v>69</v>
      </c>
      <c r="C14" s="15" t="s">
        <v>60</v>
      </c>
      <c r="D14" s="16" t="s">
        <v>70</v>
      </c>
      <c r="E14" s="13">
        <v>18.22</v>
      </c>
      <c r="F14" s="13">
        <v>0</v>
      </c>
      <c r="G14" s="13">
        <v>18.22</v>
      </c>
      <c r="H14" s="14"/>
      <c r="I14" s="17"/>
      <c r="J14" s="17"/>
      <c r="K14" s="17"/>
      <c r="L14" s="17"/>
      <c r="M14" s="17"/>
      <c r="N14" s="17"/>
    </row>
    <row r="15" spans="1:14" ht="14.25">
      <c r="A15" s="15"/>
      <c r="B15" s="15"/>
      <c r="C15" s="15"/>
      <c r="D15" s="16"/>
      <c r="E15" s="17"/>
      <c r="F15" s="17"/>
      <c r="G15" s="17"/>
      <c r="H15" s="14"/>
      <c r="I15" s="17"/>
      <c r="J15" s="17"/>
      <c r="K15" s="17"/>
      <c r="L15" s="17"/>
      <c r="M15" s="17"/>
      <c r="N15" s="17"/>
    </row>
    <row r="16" spans="1:14" ht="14.25">
      <c r="A16" s="15"/>
      <c r="B16" s="15"/>
      <c r="C16" s="15"/>
      <c r="D16" s="16"/>
      <c r="E16" s="17"/>
      <c r="F16" s="17"/>
      <c r="G16" s="17"/>
      <c r="H16" s="14"/>
      <c r="I16" s="17"/>
      <c r="J16" s="17"/>
      <c r="K16" s="17"/>
      <c r="L16" s="17"/>
      <c r="M16" s="17"/>
      <c r="N16" s="17"/>
    </row>
    <row r="17" spans="1:14" ht="14.25">
      <c r="A17" s="15"/>
      <c r="B17" s="15"/>
      <c r="C17" s="15"/>
      <c r="D17" s="16"/>
      <c r="E17" s="17"/>
      <c r="F17" s="17"/>
      <c r="G17" s="17"/>
      <c r="H17" s="14"/>
      <c r="I17" s="17"/>
      <c r="J17" s="17"/>
      <c r="K17" s="17"/>
      <c r="L17" s="17"/>
      <c r="M17" s="17"/>
      <c r="N17" s="17"/>
    </row>
    <row r="18" spans="1:14" ht="14.25">
      <c r="A18" s="15"/>
      <c r="B18" s="18"/>
      <c r="C18" s="18"/>
      <c r="E18" s="17"/>
      <c r="F18" s="17"/>
      <c r="G18" s="17"/>
      <c r="H18" s="14"/>
      <c r="I18" s="17"/>
      <c r="J18" s="17"/>
      <c r="K18" s="17"/>
      <c r="L18" s="17"/>
      <c r="M18" s="17"/>
      <c r="N18" s="17"/>
    </row>
    <row r="19" spans="1:14" ht="14.25">
      <c r="A19" s="15"/>
      <c r="B19" s="15"/>
      <c r="C19" s="15"/>
      <c r="D19" s="16"/>
      <c r="E19" s="17"/>
      <c r="F19" s="17"/>
      <c r="G19" s="17"/>
      <c r="H19" s="14"/>
      <c r="I19" s="17"/>
      <c r="J19" s="17"/>
      <c r="K19" s="17"/>
      <c r="L19" s="17"/>
      <c r="M19" s="17"/>
      <c r="N19" s="17"/>
    </row>
    <row r="20" spans="1:14" ht="14.25">
      <c r="A20" s="15"/>
      <c r="B20" s="15"/>
      <c r="C20" s="15"/>
      <c r="D20" s="16"/>
      <c r="E20" s="17"/>
      <c r="F20" s="17"/>
      <c r="G20" s="17"/>
      <c r="H20" s="14"/>
      <c r="I20" s="17"/>
      <c r="J20" s="17"/>
      <c r="K20" s="17"/>
      <c r="L20" s="17"/>
      <c r="M20" s="17"/>
      <c r="N20" s="17"/>
    </row>
    <row r="21" spans="1:14" ht="14.25">
      <c r="A21" s="15"/>
      <c r="B21" s="15"/>
      <c r="C21" s="15"/>
      <c r="D21" s="16"/>
      <c r="E21" s="17"/>
      <c r="F21" s="17"/>
      <c r="G21" s="17"/>
      <c r="H21" s="14"/>
      <c r="I21" s="17"/>
      <c r="J21" s="17"/>
      <c r="K21" s="17"/>
      <c r="L21" s="17"/>
      <c r="M21" s="17"/>
      <c r="N21" s="17"/>
    </row>
    <row r="22" spans="1:14" ht="14.25">
      <c r="A22" s="15"/>
      <c r="B22" s="15"/>
      <c r="C22" s="15"/>
      <c r="D22" s="16"/>
      <c r="E22" s="17"/>
      <c r="F22" s="17"/>
      <c r="G22" s="17"/>
      <c r="H22" s="14"/>
      <c r="I22" s="17"/>
      <c r="J22" s="17"/>
      <c r="K22" s="17"/>
      <c r="L22" s="17"/>
      <c r="M22" s="17"/>
      <c r="N22" s="17"/>
    </row>
    <row r="23" spans="1:14" ht="14.25">
      <c r="A23" s="15"/>
      <c r="B23" s="15"/>
      <c r="C23" s="15"/>
      <c r="D23" s="16"/>
      <c r="E23" s="17"/>
      <c r="F23" s="17"/>
      <c r="G23" s="17"/>
      <c r="H23" s="14"/>
      <c r="I23" s="17"/>
      <c r="J23" s="17"/>
      <c r="K23" s="17"/>
      <c r="L23" s="17"/>
      <c r="M23" s="17"/>
      <c r="N23" s="17"/>
    </row>
  </sheetData>
  <sheetProtection/>
  <mergeCells count="18">
    <mergeCell ref="A2:N2"/>
    <mergeCell ref="E4:N4"/>
    <mergeCell ref="I5:J5"/>
    <mergeCell ref="A6:A7"/>
    <mergeCell ref="B6:B7"/>
    <mergeCell ref="C6:C7"/>
    <mergeCell ref="D4:D7"/>
    <mergeCell ref="E5:E7"/>
    <mergeCell ref="F5:F7"/>
    <mergeCell ref="G5:G7"/>
    <mergeCell ref="N5:N7"/>
    <mergeCell ref="A4:C5"/>
    <mergeCell ref="H5:H7"/>
    <mergeCell ref="I6:I7"/>
    <mergeCell ref="J6:J7"/>
    <mergeCell ref="K5:K7"/>
    <mergeCell ref="L5:L7"/>
    <mergeCell ref="M5:M7"/>
  </mergeCells>
  <printOptions/>
  <pageMargins left="0.3541666666666667" right="0.3541666666666667" top="0.39305555555555555" bottom="0.39305555555555555" header="0.3145833333333333" footer="0.314583333333333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Administrator</cp:lastModifiedBy>
  <cp:lastPrinted>2017-04-11T16:15:33Z</cp:lastPrinted>
  <dcterms:created xsi:type="dcterms:W3CDTF">2017-02-10T07:35:30Z</dcterms:created>
  <dcterms:modified xsi:type="dcterms:W3CDTF">2018-01-11T02:30:38Z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2052-9.1.0.5218</vt:lpwstr>
  </property>
</Properties>
</file>